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codeName="ThisWorkbook" defaultThemeVersion="166925"/>
  <mc:AlternateContent xmlns:mc="http://schemas.openxmlformats.org/markup-compatibility/2006">
    <mc:Choice Requires="x15">
      <x15ac:absPath xmlns:x15ac="http://schemas.microsoft.com/office/spreadsheetml/2010/11/ac" url="U:\Press book A Gallegos &amp; livre Novello\AAA ouvrage AGL &amp; FFN\Photos livre &amp; site internet\"/>
    </mc:Choice>
  </mc:AlternateContent>
  <xr:revisionPtr revIDLastSave="0" documentId="13_ncr:1_{6C9C6E23-CB2A-4F06-97EB-AF9F15142736}" xr6:coauthVersionLast="36" xr6:coauthVersionMax="36" xr10:uidLastSave="{00000000-0000-0000-0000-000000000000}"/>
  <bookViews>
    <workbookView xWindow="0" yWindow="0" windowWidth="28800" windowHeight="11355" xr2:uid="{F12E5072-5191-4929-B5FC-95F7C923B034}"/>
  </bookViews>
  <sheets>
    <sheet name="Feui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 l="1"/>
  <c r="M13" i="1"/>
  <c r="M14" i="1"/>
  <c r="M12" i="1"/>
  <c r="M11" i="1"/>
  <c r="M10" i="1"/>
  <c r="M9" i="1"/>
  <c r="M8" i="1"/>
  <c r="G133" i="1" l="1"/>
  <c r="G134" i="1"/>
  <c r="F137" i="1"/>
  <c r="E137" i="1"/>
  <c r="D137" i="1"/>
  <c r="C137" i="1"/>
  <c r="B137" i="1"/>
  <c r="M7" i="1" l="1"/>
  <c r="M16" i="1" l="1"/>
  <c r="G132" i="1"/>
  <c r="G135" i="1" s="1"/>
</calcChain>
</file>

<file path=xl/sharedStrings.xml><?xml version="1.0" encoding="utf-8"?>
<sst xmlns="http://schemas.openxmlformats.org/spreadsheetml/2006/main" count="123" uniqueCount="107">
  <si>
    <t>Question 1</t>
  </si>
  <si>
    <t>Moins de 5 ans</t>
  </si>
  <si>
    <t>de 6 à 10 ans</t>
  </si>
  <si>
    <t>de 11 à 15 ans</t>
  </si>
  <si>
    <t>de 16 à 20 ans</t>
  </si>
  <si>
    <t>Plus de 20 ans</t>
  </si>
  <si>
    <t>Question 2</t>
  </si>
  <si>
    <t>Question 3</t>
  </si>
  <si>
    <t>Question 4</t>
  </si>
  <si>
    <t>Question 5</t>
  </si>
  <si>
    <t>Question 6</t>
  </si>
  <si>
    <t>Pts</t>
  </si>
  <si>
    <t>Réponse</t>
  </si>
  <si>
    <t>Choisissez l'énoncé qui décrit le mieux l'objectif proincipal de ce portefeuille.</t>
  </si>
  <si>
    <t>Sécurité</t>
  </si>
  <si>
    <t>Protection contre l'inflation</t>
  </si>
  <si>
    <t>Croissance et sécurité</t>
  </si>
  <si>
    <t>Je recherche un équilibre entre la croissance et la sécurité.</t>
  </si>
  <si>
    <t>Croissance</t>
  </si>
  <si>
    <t>Croissance maximale</t>
  </si>
  <si>
    <t>Lequel des énoncés suivants correspondrait le mieux à vos connaissances?</t>
  </si>
  <si>
    <t>Novice</t>
  </si>
  <si>
    <t>Ma connaisance des placements est limitée.</t>
  </si>
  <si>
    <t>Débutant</t>
  </si>
  <si>
    <t>Bonne</t>
  </si>
  <si>
    <t>Très bonne</t>
  </si>
  <si>
    <t>J'ai une solide compréhension des différents types de placement.</t>
  </si>
  <si>
    <t>Excellentes</t>
  </si>
  <si>
    <t>Quel est le montant annuel de vos rvenus réguliers?</t>
  </si>
  <si>
    <t>Moins de CHF 50'000</t>
  </si>
  <si>
    <t>Entre CHF 50'001 et 75'000</t>
  </si>
  <si>
    <t>Entre CHF 75'001 et 100'000</t>
  </si>
  <si>
    <t>Entre CHF 100'001 et 150'000</t>
  </si>
  <si>
    <t>Plus de CHF 150'000</t>
  </si>
  <si>
    <t>Quel affirmation suivante correspond le mieux à vote situation?</t>
  </si>
  <si>
    <t>Je ne suis pas actuellement en mesure de faire face à toutes mes obligations 
financières sans m'endetter d'avantage.</t>
  </si>
  <si>
    <t>J'ai une compréhension approfondie des différents types de placement et des
stratégies, des risques connexes et de leurs liens avec la volatilité des marchés.</t>
  </si>
  <si>
    <t>Je comprends les différentes caractéristiques des actions et obligations, ainsi
que la façon dont ils diffèrent sur le plan de la volatilité.</t>
  </si>
  <si>
    <t>Je sais qu'il existe différent types de placement, mais je ne sais pas comment 
ils diffèrent sur le plan de la volatilité.</t>
  </si>
  <si>
    <t>Je veux que mes placements soient sûrs à 100% même si cela signifie qu'ils
ne suivront pas le cours de l'inflation.</t>
  </si>
  <si>
    <t>Je suis mal à l'aise face aux fluctuations de rendement, mais je suis prêt à
accpeter un faible niveau de fluctuation pour tenter dde suivre le cours de l'inflation.</t>
  </si>
  <si>
    <t>C'est principalement la croissance qui m'intéresse, et je me préoccupe moins
des fluctuations de capital.</t>
  </si>
  <si>
    <t>Mon seul objectif est la croissance maximale, et je ne me préoccupe pas des 
fluctuations de capital.</t>
  </si>
  <si>
    <t>Je peux faire face à toutes mes obligations financières, et je suis en mesure d'épargner moins de 10% de mon revenu.</t>
  </si>
  <si>
    <t>Je peux faire face à toutes mes obligations financières, et j'ai très peu ou pas d'épargne.</t>
  </si>
  <si>
    <t>Je peux faire face à toutes mes obligations financières, et je suis en mesure d'épargner 10% de mon revenu ou plus.</t>
  </si>
  <si>
    <t>J'ai peu d'obligations financières et beaucoup de capacité d'épargne.</t>
  </si>
  <si>
    <t>Supposons que vous ayez à disposition CHF 20'000 et que vous pouviez choisir parmi les possibilités suivantes. Pour chaque option, il est indiqué après un an les valeurs minimales et maximales. Avec la quelle des options êtes-vous le plus à l'aise?</t>
  </si>
  <si>
    <t>CHF 20'000 et 20'600</t>
  </si>
  <si>
    <t>CHF 19'000 et 21'600</t>
  </si>
  <si>
    <t>CHF 18'000 et 23'000</t>
  </si>
  <si>
    <t>CHF 17'000 et 24'000</t>
  </si>
  <si>
    <t>CHF 15'000 et 26'000</t>
  </si>
  <si>
    <t>Question 7</t>
  </si>
  <si>
    <t>Vous faites un placement et ce dernier baisse de 25% après un an, que faites-vous?</t>
  </si>
  <si>
    <t>Je n'en dors plus la nuit et je le vendrais, même si cela entraîne une perte immédiate. J'opterai à l'avenir pour des placements moins risqué
Ce type de placement ne me convient pas.</t>
  </si>
  <si>
    <t>Je conserve mon placement jusqu'à de qu'il reprenne sa valeur initiale, puis je le tranfère vers un placement qui fluctue moins.</t>
  </si>
  <si>
    <t>Je conserve mon placement, car il faut s'attendre à des fluctuations du marché. C'est la croissance à long terme qui m'intéresse. Les fluctuatons à court terme ne me préoccupent pas.</t>
  </si>
  <si>
    <t>J'en profite pour investir des sommes supplémentaires. C'est une occasion idéale d'acquérir plus de parts ou d'actions à un meilleur prix et, par conséquent, d'améliorer le rendement à long terme de mon investissement.</t>
  </si>
  <si>
    <t>Question 8</t>
  </si>
  <si>
    <t>Compte tenu des fluctuations que subit tout portefeuille, combien de temps seriez-vous prêt à attendre avant que vos placements reprennent leur valeur initiale, le cas échéant?</t>
  </si>
  <si>
    <t>Moins de 3 mois</t>
  </si>
  <si>
    <t>de 3 à 6 mois</t>
  </si>
  <si>
    <t>de 6 à 12 mois</t>
  </si>
  <si>
    <t>de 1 à 2 ans</t>
  </si>
  <si>
    <t>de 2 à 3 ans</t>
  </si>
  <si>
    <t>Portefeuille A : risque limité</t>
  </si>
  <si>
    <t>Portefeuille B : risque moyen</t>
  </si>
  <si>
    <t>Portefeuille C : risque élevé</t>
  </si>
  <si>
    <t>Portefeuille D : risque très élevé</t>
  </si>
  <si>
    <t>Buts et objectifs</t>
  </si>
  <si>
    <t>Situation financière</t>
  </si>
  <si>
    <t>Attitude face au risque</t>
  </si>
  <si>
    <t>Total de points pour les questions 1 et 2</t>
  </si>
  <si>
    <t>Total de points pour les questions 3 à 5</t>
  </si>
  <si>
    <t>Total de points pour les questions 6 à 9</t>
  </si>
  <si>
    <t>Total</t>
  </si>
  <si>
    <t>Profil de risque d'investisseur</t>
  </si>
  <si>
    <t>Question 9</t>
  </si>
  <si>
    <t>Actions</t>
  </si>
  <si>
    <t>Obligations</t>
  </si>
  <si>
    <t>Conservateur</t>
  </si>
  <si>
    <t>Equilibré</t>
  </si>
  <si>
    <t>Dynamique</t>
  </si>
  <si>
    <t>Quand aurez-vous besoin de toucher à ce portefeuille de placement, que ce soit au moyen
de retraits réguliers ou du retrait d'une somme unique importante?</t>
  </si>
  <si>
    <t>Illustration de l'évolution plausible de quatre portefeuilles sur dix ans : 
laquelle vous conviendrait le mieux ?</t>
  </si>
  <si>
    <t>100% revenu fixe</t>
  </si>
  <si>
    <t>100% actions</t>
  </si>
  <si>
    <r>
      <rPr>
        <sz val="8"/>
        <color theme="4" tint="-0.249977111117893"/>
        <rFont val="Arial"/>
        <family val="2"/>
      </rPr>
      <t>25% actions</t>
    </r>
    <r>
      <rPr>
        <sz val="8"/>
        <color theme="1"/>
        <rFont val="Arial"/>
        <family val="2"/>
      </rPr>
      <t xml:space="preserve"> et 
</t>
    </r>
    <r>
      <rPr>
        <sz val="8"/>
        <color theme="5"/>
        <rFont val="Arial"/>
        <family val="2"/>
      </rPr>
      <t>75% revenu fixe</t>
    </r>
  </si>
  <si>
    <r>
      <rPr>
        <sz val="8"/>
        <color theme="4" tint="-0.249977111117893"/>
        <rFont val="Arial"/>
        <family val="2"/>
      </rPr>
      <t>50% actions</t>
    </r>
    <r>
      <rPr>
        <sz val="8"/>
        <color theme="1"/>
        <rFont val="Arial"/>
        <family val="2"/>
      </rPr>
      <t xml:space="preserve"> et
</t>
    </r>
    <r>
      <rPr>
        <sz val="8"/>
        <color theme="5"/>
        <rFont val="Arial"/>
        <family val="2"/>
      </rPr>
      <t xml:space="preserve"> 50% revenu fixe</t>
    </r>
  </si>
  <si>
    <r>
      <rPr>
        <sz val="8"/>
        <color theme="4" tint="-0.249977111117893"/>
        <rFont val="Arial"/>
        <family val="2"/>
      </rPr>
      <t>75% actions</t>
    </r>
    <r>
      <rPr>
        <sz val="8"/>
        <color theme="1"/>
        <rFont val="Arial"/>
        <family val="2"/>
      </rPr>
      <t xml:space="preserve"> et
</t>
    </r>
    <r>
      <rPr>
        <sz val="8"/>
        <color theme="5"/>
        <rFont val="Arial"/>
        <family val="2"/>
      </rPr>
      <t>25% revenu fixe</t>
    </r>
  </si>
  <si>
    <t>10 à 27 pts</t>
  </si>
  <si>
    <t>28 à 44 pts</t>
  </si>
  <si>
    <t>Moins de 9 pts</t>
  </si>
  <si>
    <t>Ce document permet d’établir votre profil de risque d’investisseur en tenant compte de vos connaissances et votre expérience en matière de services d’investissement et d’instruments financiers, de votre situation financière et votre capacité de résistance au risque, de vos objectifs de placement et votre propension au risque.</t>
  </si>
  <si>
    <t>Moins de 9 points</t>
  </si>
  <si>
    <t>De 10 à 27 pts</t>
  </si>
  <si>
    <t>de 28 à 44 pts</t>
  </si>
  <si>
    <t xml:space="preserve">de 45 à 62 pts </t>
  </si>
  <si>
    <t>Plus de 63 pts</t>
  </si>
  <si>
    <r>
      <rPr>
        <sz val="10"/>
        <color theme="1"/>
        <rFont val="Wingdings"/>
        <charset val="2"/>
      </rPr>
      <t xml:space="preserve">l </t>
    </r>
    <r>
      <rPr>
        <sz val="10"/>
        <color theme="1"/>
        <rFont val="Arial"/>
        <family val="2"/>
      </rPr>
      <t>Votre objectif pincipal est de conserver votre capital</t>
    </r>
    <r>
      <rPr>
        <sz val="10"/>
        <color theme="1"/>
        <rFont val="Arial"/>
        <family val="2"/>
        <charset val="2"/>
      </rPr>
      <t xml:space="preserve">
</t>
    </r>
    <r>
      <rPr>
        <sz val="10"/>
        <color theme="1"/>
        <rFont val="Wingdings"/>
        <charset val="2"/>
      </rPr>
      <t>l</t>
    </r>
    <r>
      <rPr>
        <sz val="10"/>
        <color theme="1"/>
        <rFont val="Arial"/>
        <family val="2"/>
        <charset val="2"/>
      </rPr>
      <t xml:space="preserve"> Vous ne tolérez pas de fluctuations de rendement
</t>
    </r>
    <r>
      <rPr>
        <sz val="10"/>
        <color theme="1"/>
        <rFont val="Wingdings"/>
        <charset val="2"/>
      </rPr>
      <t>l</t>
    </r>
    <r>
      <rPr>
        <sz val="10"/>
        <color theme="1"/>
        <rFont val="Arial"/>
        <family val="2"/>
        <charset val="2"/>
      </rPr>
      <t xml:space="preserve"> Vous investissez pour une courte période de temps</t>
    </r>
  </si>
  <si>
    <r>
      <rPr>
        <sz val="10"/>
        <color theme="1"/>
        <rFont val="Wingdings"/>
        <charset val="2"/>
      </rPr>
      <t xml:space="preserve">l </t>
    </r>
    <r>
      <rPr>
        <sz val="10"/>
        <color theme="1"/>
        <rFont val="Arial"/>
        <family val="2"/>
      </rPr>
      <t>Vous vous préoccupez de la conservation de votre capital</t>
    </r>
    <r>
      <rPr>
        <sz val="10"/>
        <color theme="1"/>
        <rFont val="Arial"/>
        <family val="2"/>
        <charset val="2"/>
      </rPr>
      <t xml:space="preserve">
</t>
    </r>
    <r>
      <rPr>
        <sz val="10"/>
        <color theme="1"/>
        <rFont val="Wingdings"/>
        <charset val="2"/>
      </rPr>
      <t>l</t>
    </r>
    <r>
      <rPr>
        <sz val="10"/>
        <color theme="1"/>
        <rFont val="Arial"/>
        <family val="2"/>
        <charset val="2"/>
      </rPr>
      <t xml:space="preserve"> Vous désirez un revenu de placement relativement stable
</t>
    </r>
    <r>
      <rPr>
        <sz val="10"/>
        <color theme="1"/>
        <rFont val="Wingdings"/>
        <charset val="2"/>
      </rPr>
      <t>l</t>
    </r>
    <r>
      <rPr>
        <sz val="10"/>
        <color theme="1"/>
        <rFont val="Arial"/>
        <family val="2"/>
        <charset val="2"/>
      </rPr>
      <t xml:space="preserve"> Vous êtes prêt à tolérer des fluctuations limitées
</t>
    </r>
    <r>
      <rPr>
        <sz val="10"/>
        <color theme="1"/>
        <rFont val="Wingdings"/>
        <charset val="2"/>
      </rPr>
      <t>l</t>
    </r>
    <r>
      <rPr>
        <sz val="10"/>
        <color theme="1"/>
        <rFont val="Arial"/>
        <family val="2"/>
        <charset val="2"/>
      </rPr>
      <t xml:space="preserve"> La période de croissance de vos placements est plut^to courte</t>
    </r>
  </si>
  <si>
    <r>
      <rPr>
        <sz val="10"/>
        <color theme="1"/>
        <rFont val="Wingdings"/>
        <charset val="2"/>
      </rPr>
      <t xml:space="preserve">l </t>
    </r>
    <r>
      <rPr>
        <sz val="10"/>
        <color theme="1"/>
        <rFont val="Arial"/>
        <family val="2"/>
      </rPr>
      <t>Vous souhaitez obtenir de bons rendements en réduisant le risque global de votre portefeuille</t>
    </r>
    <r>
      <rPr>
        <sz val="10"/>
        <color theme="1"/>
        <rFont val="Arial"/>
        <family val="2"/>
        <charset val="2"/>
      </rPr>
      <t xml:space="preserve">
</t>
    </r>
    <r>
      <rPr>
        <sz val="10"/>
        <color theme="1"/>
        <rFont val="Wingdings"/>
        <charset val="2"/>
      </rPr>
      <t>l</t>
    </r>
    <r>
      <rPr>
        <sz val="10"/>
        <color theme="1"/>
        <rFont val="Arial"/>
        <family val="2"/>
        <charset val="2"/>
      </rPr>
      <t xml:space="preserve"> Vous êtes prêt à tolérer certaines fluctuations
</t>
    </r>
    <r>
      <rPr>
        <sz val="10"/>
        <color theme="1"/>
        <rFont val="Wingdings"/>
        <charset val="2"/>
      </rPr>
      <t>l</t>
    </r>
    <r>
      <rPr>
        <sz val="10"/>
        <color theme="1"/>
        <rFont val="Arial"/>
        <family val="2"/>
        <charset val="2"/>
      </rPr>
      <t xml:space="preserve"> Vous n'avez pas besoin de recourir à des retraits au cours des prochaines années</t>
    </r>
  </si>
  <si>
    <r>
      <rPr>
        <sz val="10"/>
        <color theme="1"/>
        <rFont val="Wingdings"/>
        <charset val="2"/>
      </rPr>
      <t xml:space="preserve">l </t>
    </r>
    <r>
      <rPr>
        <sz val="10"/>
        <color theme="1"/>
        <rFont val="Arial"/>
        <family val="2"/>
      </rPr>
      <t>Vous êts un investisseur axé sur la croissance</t>
    </r>
    <r>
      <rPr>
        <sz val="10"/>
        <color theme="1"/>
        <rFont val="Arial"/>
        <family val="2"/>
        <charset val="2"/>
      </rPr>
      <t xml:space="preserve">
</t>
    </r>
    <r>
      <rPr>
        <sz val="10"/>
        <color theme="1"/>
        <rFont val="Wingdings"/>
        <charset val="2"/>
      </rPr>
      <t>l</t>
    </r>
    <r>
      <rPr>
        <sz val="10"/>
        <color theme="1"/>
        <rFont val="Arial"/>
        <family val="2"/>
        <charset val="2"/>
      </rPr>
      <t xml:space="preserve"> Vous désirez obtenir un bon rendement sur votre portefeuille
</t>
    </r>
    <r>
      <rPr>
        <sz val="10"/>
        <color theme="1"/>
        <rFont val="Wingdings"/>
        <charset val="2"/>
      </rPr>
      <t>l</t>
    </r>
    <r>
      <rPr>
        <sz val="10"/>
        <color theme="1"/>
        <rFont val="Arial"/>
        <family val="2"/>
        <charset val="2"/>
      </rPr>
      <t xml:space="preserve"> Vousêtes prêt à acceter des fluctuations de marché
</t>
    </r>
    <r>
      <rPr>
        <sz val="10"/>
        <color theme="1"/>
        <rFont val="Wingdings"/>
        <charset val="2"/>
      </rPr>
      <t>l</t>
    </r>
    <r>
      <rPr>
        <sz val="10"/>
        <color theme="1"/>
        <rFont val="Arial"/>
        <family val="2"/>
        <charset val="2"/>
      </rPr>
      <t xml:space="preserve"> Vous disposez d'une période de temps relativement longue
</t>
    </r>
    <r>
      <rPr>
        <sz val="10"/>
        <color theme="1"/>
        <rFont val="Wingdings"/>
        <charset val="2"/>
      </rPr>
      <t>l</t>
    </r>
    <r>
      <rPr>
        <sz val="10"/>
        <color theme="1"/>
        <rFont val="Arial"/>
        <family val="2"/>
        <charset val="2"/>
      </rPr>
      <t xml:space="preserve"> Vous n'avez pas besoin de recourir à des retraits au cours des 10 prochaines années</t>
    </r>
  </si>
  <si>
    <r>
      <rPr>
        <sz val="10"/>
        <color theme="1"/>
        <rFont val="Wingdings"/>
        <charset val="2"/>
      </rPr>
      <t xml:space="preserve">l </t>
    </r>
    <r>
      <rPr>
        <sz val="10"/>
        <color theme="1"/>
        <rFont val="Arial"/>
        <family val="2"/>
      </rPr>
      <t>Votre objectif pincipal est de réaliser le meilleur rendement possible</t>
    </r>
    <r>
      <rPr>
        <sz val="10"/>
        <color theme="1"/>
        <rFont val="Arial"/>
        <family val="2"/>
        <charset val="2"/>
      </rPr>
      <t xml:space="preserve">
</t>
    </r>
    <r>
      <rPr>
        <sz val="10"/>
        <color theme="1"/>
        <rFont val="Wingdings"/>
        <charset val="2"/>
      </rPr>
      <t>l</t>
    </r>
    <r>
      <rPr>
        <sz val="10"/>
        <color theme="1"/>
        <rFont val="Arial"/>
        <family val="2"/>
        <charset val="2"/>
      </rPr>
      <t xml:space="preserve"> Vous êtes prêt à accepter d'importantes fluctuations de marché
</t>
    </r>
    <r>
      <rPr>
        <sz val="10"/>
        <color theme="1"/>
        <rFont val="Wingdings"/>
        <charset val="2"/>
      </rPr>
      <t>l</t>
    </r>
    <r>
      <rPr>
        <sz val="10"/>
        <color theme="1"/>
        <rFont val="Arial"/>
        <family val="2"/>
        <charset val="2"/>
      </rPr>
      <t xml:space="preserve"> Vous n'aurez pas besoin de recourir à ces placements pendant les 15 prochaines années</t>
    </r>
  </si>
  <si>
    <t>61 pts et plus</t>
  </si>
  <si>
    <t>45 à 60 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</si>
</sst>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theme="1"/>
      <name val="Arial"/>
      <family val="2"/>
    </font>
    <font>
      <b/>
      <sz val="10"/>
      <color theme="1"/>
      <name val="Arial"/>
      <family val="2"/>
    </font>
    <font>
      <sz val="14"/>
      <color theme="1"/>
      <name val="Arial"/>
      <family val="2"/>
    </font>
    <font>
      <b/>
      <sz val="12"/>
      <color theme="1"/>
      <name val="Arial"/>
      <family val="2"/>
    </font>
    <font>
      <sz val="8"/>
      <color theme="1"/>
      <name val="Arial"/>
      <family val="2"/>
    </font>
    <font>
      <sz val="8"/>
      <color theme="4" tint="-0.249977111117893"/>
      <name val="Arial"/>
      <family val="2"/>
    </font>
    <font>
      <sz val="8"/>
      <color theme="5"/>
      <name val="Arial"/>
      <family val="2"/>
    </font>
    <font>
      <sz val="10"/>
      <color theme="1"/>
      <name val="Wingdings"/>
      <charset val="2"/>
    </font>
    <font>
      <sz val="10"/>
      <color theme="1"/>
      <name val="Arial"/>
      <family val="2"/>
      <charset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right"/>
    </xf>
    <xf numFmtId="0" fontId="1" fillId="0" borderId="0" xfId="0" applyFont="1"/>
    <xf numFmtId="0" fontId="0" fillId="0" borderId="0" xfId="0" applyAlignment="1">
      <alignment wrapText="1"/>
    </xf>
    <xf numFmtId="0" fontId="3" fillId="0" borderId="0" xfId="0" applyFont="1"/>
    <xf numFmtId="9" fontId="0" fillId="0" borderId="0" xfId="0" applyNumberFormat="1"/>
    <xf numFmtId="0" fontId="0" fillId="0" borderId="0" xfId="0" applyAlignment="1">
      <alignment vertical="center" wrapText="1"/>
    </xf>
    <xf numFmtId="0" fontId="0" fillId="0" borderId="0" xfId="0" applyAlignment="1">
      <alignment vertical="center"/>
    </xf>
    <xf numFmtId="0" fontId="0" fillId="0" borderId="2" xfId="0" applyBorder="1"/>
    <xf numFmtId="0" fontId="0" fillId="0" borderId="2" xfId="0"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0" fillId="0" borderId="0" xfId="0" applyBorder="1"/>
    <xf numFmtId="0" fontId="0" fillId="0" borderId="0" xfId="0" applyBorder="1" applyAlignment="1">
      <alignment horizontal="center"/>
    </xf>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2" borderId="2" xfId="0" applyFill="1" applyBorder="1"/>
    <xf numFmtId="0" fontId="8" fillId="0" borderId="0" xfId="0" applyFont="1" applyAlignment="1">
      <alignment vertical="center" wrapText="1"/>
    </xf>
    <xf numFmtId="0" fontId="0" fillId="0" borderId="0" xfId="0" applyAlignment="1">
      <alignment vertical="center"/>
    </xf>
    <xf numFmtId="0" fontId="2" fillId="0" borderId="1" xfId="0" applyFont="1" applyBorder="1" applyAlignment="1">
      <alignment horizontal="center" vertical="center"/>
    </xf>
    <xf numFmtId="0" fontId="0" fillId="0" borderId="2" xfId="0" applyBorder="1"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AB7-4DBC-8488-BCB81847A5B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AB7-4DBC-8488-BCB81847A5B5}"/>
              </c:ext>
            </c:extLst>
          </c:dPt>
          <c:val>
            <c:numRef>
              <c:f>Feuil1!$K$139:$K$140</c:f>
              <c:numCache>
                <c:formatCode>0%</c:formatCode>
                <c:ptCount val="2"/>
                <c:pt idx="0">
                  <c:v>0</c:v>
                </c:pt>
                <c:pt idx="1">
                  <c:v>1</c:v>
                </c:pt>
              </c:numCache>
            </c:numRef>
          </c:val>
          <c:extLst>
            <c:ext xmlns:c16="http://schemas.microsoft.com/office/drawing/2014/chart" uri="{C3380CC4-5D6E-409C-BE32-E72D297353CC}">
              <c16:uniqueId val="{00000000-A361-4471-8CDC-E4EFDFB69C9F}"/>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02-4A34-BC7D-34E39E2FA62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02-4A34-BC7D-34E39E2FA626}"/>
              </c:ext>
            </c:extLst>
          </c:dPt>
          <c:val>
            <c:numRef>
              <c:f>Feuil1!$L$139:$L$140</c:f>
              <c:numCache>
                <c:formatCode>0%</c:formatCode>
                <c:ptCount val="2"/>
                <c:pt idx="0">
                  <c:v>0.25</c:v>
                </c:pt>
                <c:pt idx="1">
                  <c:v>0.75</c:v>
                </c:pt>
              </c:numCache>
            </c:numRef>
          </c:val>
          <c:extLst>
            <c:ext xmlns:c16="http://schemas.microsoft.com/office/drawing/2014/chart" uri="{C3380CC4-5D6E-409C-BE32-E72D297353CC}">
              <c16:uniqueId val="{00000004-7602-4A34-BC7D-34E39E2FA626}"/>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663-46C5-B39E-DC78A99DDBC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663-46C5-B39E-DC78A99DDBC9}"/>
              </c:ext>
            </c:extLst>
          </c:dPt>
          <c:val>
            <c:numRef>
              <c:f>Feuil1!$N$139:$N$140</c:f>
              <c:numCache>
                <c:formatCode>0%</c:formatCode>
                <c:ptCount val="2"/>
                <c:pt idx="0">
                  <c:v>0.75</c:v>
                </c:pt>
                <c:pt idx="1">
                  <c:v>0.25</c:v>
                </c:pt>
              </c:numCache>
            </c:numRef>
          </c:val>
          <c:extLst>
            <c:ext xmlns:c16="http://schemas.microsoft.com/office/drawing/2014/chart" uri="{C3380CC4-5D6E-409C-BE32-E72D297353CC}">
              <c16:uniqueId val="{00000004-C663-46C5-B39E-DC78A99DDBC9}"/>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306-4938-A7E9-546286D990F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306-4938-A7E9-546286D990F9}"/>
              </c:ext>
            </c:extLst>
          </c:dPt>
          <c:val>
            <c:numRef>
              <c:f>Feuil1!$M$139:$M$140</c:f>
              <c:numCache>
                <c:formatCode>0%</c:formatCode>
                <c:ptCount val="2"/>
                <c:pt idx="0">
                  <c:v>0.5</c:v>
                </c:pt>
                <c:pt idx="1">
                  <c:v>0.5</c:v>
                </c:pt>
              </c:numCache>
            </c:numRef>
          </c:val>
          <c:extLst>
            <c:ext xmlns:c16="http://schemas.microsoft.com/office/drawing/2014/chart" uri="{C3380CC4-5D6E-409C-BE32-E72D297353CC}">
              <c16:uniqueId val="{00000004-7306-4938-A7E9-546286D990F9}"/>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69C-4F4B-893C-13AA151EB31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69C-4F4B-893C-13AA151EB317}"/>
              </c:ext>
            </c:extLst>
          </c:dPt>
          <c:val>
            <c:numRef>
              <c:f>Feuil1!$O$139:$O$140</c:f>
              <c:numCache>
                <c:formatCode>0%</c:formatCode>
                <c:ptCount val="2"/>
                <c:pt idx="0">
                  <c:v>1</c:v>
                </c:pt>
                <c:pt idx="1">
                  <c:v>0</c:v>
                </c:pt>
              </c:numCache>
            </c:numRef>
          </c:val>
          <c:extLst>
            <c:ext xmlns:c16="http://schemas.microsoft.com/office/drawing/2014/chart" uri="{C3380CC4-5D6E-409C-BE32-E72D297353CC}">
              <c16:uniqueId val="{00000004-B69C-4F4B-893C-13AA151EB317}"/>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L$7"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L$9"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firstButton="1" fmlaLink="$L$10"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L$1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L$1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L$13"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L$14"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L$15"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L$8"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110</xdr:row>
      <xdr:rowOff>85725</xdr:rowOff>
    </xdr:from>
    <xdr:to>
      <xdr:col>5</xdr:col>
      <xdr:colOff>981075</xdr:colOff>
      <xdr:row>124</xdr:row>
      <xdr:rowOff>19050</xdr:rowOff>
    </xdr:to>
    <xdr:pic>
      <xdr:nvPicPr>
        <xdr:cNvPr id="15" name="Image 3">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25403175"/>
          <a:ext cx="4981575" cy="2200275"/>
        </a:xfrm>
        <a:prstGeom prst="rect">
          <a:avLst/>
        </a:prstGeom>
      </xdr:spPr>
    </xdr:pic>
    <xdr:clientData/>
  </xdr:twoCellAnchor>
  <xdr:twoCellAnchor>
    <xdr:from>
      <xdr:col>1</xdr:col>
      <xdr:colOff>1</xdr:colOff>
      <xdr:row>137</xdr:row>
      <xdr:rowOff>39904</xdr:rowOff>
    </xdr:from>
    <xdr:to>
      <xdr:col>2</xdr:col>
      <xdr:colOff>1</xdr:colOff>
      <xdr:row>141</xdr:row>
      <xdr:rowOff>9524</xdr:rowOff>
    </xdr:to>
    <xdr:graphicFrame macro="">
      <xdr:nvGraphicFramePr>
        <xdr:cNvPr id="6" name="Graphique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137</xdr:row>
      <xdr:rowOff>47626</xdr:rowOff>
    </xdr:from>
    <xdr:to>
      <xdr:col>3</xdr:col>
      <xdr:colOff>0</xdr:colOff>
      <xdr:row>141</xdr:row>
      <xdr:rowOff>1</xdr:rowOff>
    </xdr:to>
    <xdr:graphicFrame macro="">
      <xdr:nvGraphicFramePr>
        <xdr:cNvPr id="18" name="Graphique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981075</xdr:colOff>
      <xdr:row>137</xdr:row>
      <xdr:rowOff>47626</xdr:rowOff>
    </xdr:from>
    <xdr:to>
      <xdr:col>4</xdr:col>
      <xdr:colOff>1000125</xdr:colOff>
      <xdr:row>141</xdr:row>
      <xdr:rowOff>1</xdr:rowOff>
    </xdr:to>
    <xdr:graphicFrame macro="">
      <xdr:nvGraphicFramePr>
        <xdr:cNvPr id="19" name="Graphique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1000125</xdr:colOff>
      <xdr:row>137</xdr:row>
      <xdr:rowOff>47626</xdr:rowOff>
    </xdr:from>
    <xdr:to>
      <xdr:col>4</xdr:col>
      <xdr:colOff>9525</xdr:colOff>
      <xdr:row>141</xdr:row>
      <xdr:rowOff>1</xdr:rowOff>
    </xdr:to>
    <xdr:graphicFrame macro="">
      <xdr:nvGraphicFramePr>
        <xdr:cNvPr id="20" name="Graphique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1000125</xdr:colOff>
      <xdr:row>137</xdr:row>
      <xdr:rowOff>47625</xdr:rowOff>
    </xdr:from>
    <xdr:to>
      <xdr:col>6</xdr:col>
      <xdr:colOff>9525</xdr:colOff>
      <xdr:row>141</xdr:row>
      <xdr:rowOff>0</xdr:rowOff>
    </xdr:to>
    <xdr:graphicFrame macro="">
      <xdr:nvGraphicFramePr>
        <xdr:cNvPr id="21" name="Graphique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xdr:from>
          <xdr:col>1</xdr:col>
          <xdr:colOff>0</xdr:colOff>
          <xdr:row>7</xdr:row>
          <xdr:rowOff>76200</xdr:rowOff>
        </xdr:from>
        <xdr:to>
          <xdr:col>1</xdr:col>
          <xdr:colOff>1000125</xdr:colOff>
          <xdr:row>13</xdr:row>
          <xdr:rowOff>104775</xdr:rowOff>
        </xdr:to>
        <xdr:grpSp>
          <xdr:nvGrpSpPr>
            <xdr:cNvPr id="3" name="Groupe 2">
              <a:extLst>
                <a:ext uri="{FF2B5EF4-FFF2-40B4-BE49-F238E27FC236}">
                  <a16:creationId xmlns:a16="http://schemas.microsoft.com/office/drawing/2014/main" id="{00000000-0008-0000-0000-000003000000}"/>
                </a:ext>
              </a:extLst>
            </xdr:cNvPr>
            <xdr:cNvGrpSpPr/>
          </xdr:nvGrpSpPr>
          <xdr:grpSpPr>
            <a:xfrm>
              <a:off x="104775" y="1781175"/>
              <a:ext cx="1000125" cy="1000125"/>
              <a:chOff x="104775" y="1781175"/>
              <a:chExt cx="1000125" cy="1000125"/>
            </a:xfrm>
          </xdr:grpSpPr>
          <xdr:grpSp>
            <xdr:nvGrpSpPr>
              <xdr:cNvPr id="2" name="Groupe 1">
                <a:extLst>
                  <a:ext uri="{FF2B5EF4-FFF2-40B4-BE49-F238E27FC236}">
                    <a16:creationId xmlns:a16="http://schemas.microsoft.com/office/drawing/2014/main" id="{00000000-0008-0000-0000-000002000000}"/>
                  </a:ext>
                </a:extLst>
              </xdr:cNvPr>
              <xdr:cNvGrpSpPr/>
            </xdr:nvGrpSpPr>
            <xdr:grpSpPr>
              <a:xfrm>
                <a:off x="323850" y="1828800"/>
                <a:ext cx="561975" cy="885825"/>
                <a:chOff x="323850" y="1828800"/>
                <a:chExt cx="561975" cy="885825"/>
              </a:xfrm>
            </xdr:grpSpPr>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23850" y="1828800"/>
                  <a:ext cx="561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323850" y="1990725"/>
                  <a:ext cx="561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323850" y="2162175"/>
                  <a:ext cx="561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323850" y="2324100"/>
                  <a:ext cx="561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23850" y="2486025"/>
                  <a:ext cx="561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104775" y="1781175"/>
                <a:ext cx="1000125" cy="10001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17</xdr:row>
          <xdr:rowOff>95250</xdr:rowOff>
        </xdr:from>
        <xdr:to>
          <xdr:col>1</xdr:col>
          <xdr:colOff>1000125</xdr:colOff>
          <xdr:row>32</xdr:row>
          <xdr:rowOff>57150</xdr:rowOff>
        </xdr:to>
        <xdr:grpSp>
          <xdr:nvGrpSpPr>
            <xdr:cNvPr id="7" name="Groupe 6">
              <a:extLst>
                <a:ext uri="{FF2B5EF4-FFF2-40B4-BE49-F238E27FC236}">
                  <a16:creationId xmlns:a16="http://schemas.microsoft.com/office/drawing/2014/main" id="{00000000-0008-0000-0000-000007000000}"/>
                </a:ext>
              </a:extLst>
            </xdr:cNvPr>
            <xdr:cNvGrpSpPr/>
          </xdr:nvGrpSpPr>
          <xdr:grpSpPr>
            <a:xfrm>
              <a:off x="95250" y="3457575"/>
              <a:ext cx="1009650" cy="3981450"/>
              <a:chOff x="95250" y="3457575"/>
              <a:chExt cx="1009650" cy="3981450"/>
            </a:xfrm>
          </xdr:grpSpPr>
          <xdr:grpSp>
            <xdr:nvGrpSpPr>
              <xdr:cNvPr id="5" name="Groupe 4">
                <a:extLst>
                  <a:ext uri="{FF2B5EF4-FFF2-40B4-BE49-F238E27FC236}">
                    <a16:creationId xmlns:a16="http://schemas.microsoft.com/office/drawing/2014/main" id="{00000000-0008-0000-0000-000005000000}"/>
                  </a:ext>
                </a:extLst>
              </xdr:cNvPr>
              <xdr:cNvGrpSpPr/>
            </xdr:nvGrpSpPr>
            <xdr:grpSpPr>
              <a:xfrm>
                <a:off x="466725" y="3476625"/>
                <a:ext cx="342900" cy="3476625"/>
                <a:chOff x="466725" y="3476625"/>
                <a:chExt cx="342900" cy="3476625"/>
              </a:xfrm>
            </xdr:grpSpPr>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466725" y="3476625"/>
                  <a:ext cx="3429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66725" y="4314825"/>
                  <a:ext cx="3429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466725" y="5238750"/>
                  <a:ext cx="3429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466725" y="5829300"/>
                  <a:ext cx="3429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466725" y="6715125"/>
                  <a:ext cx="3429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95250" y="3457575"/>
                <a:ext cx="1009650" cy="39814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36</xdr:row>
          <xdr:rowOff>133350</xdr:rowOff>
        </xdr:from>
        <xdr:to>
          <xdr:col>1</xdr:col>
          <xdr:colOff>723900</xdr:colOff>
          <xdr:row>38</xdr:row>
          <xdr:rowOff>28575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39</xdr:row>
          <xdr:rowOff>142875</xdr:rowOff>
        </xdr:from>
        <xdr:to>
          <xdr:col>1</xdr:col>
          <xdr:colOff>723900</xdr:colOff>
          <xdr:row>41</xdr:row>
          <xdr:rowOff>38100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42</xdr:row>
          <xdr:rowOff>123825</xdr:rowOff>
        </xdr:from>
        <xdr:to>
          <xdr:col>1</xdr:col>
          <xdr:colOff>723900</xdr:colOff>
          <xdr:row>44</xdr:row>
          <xdr:rowOff>19050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46</xdr:row>
          <xdr:rowOff>0</xdr:rowOff>
        </xdr:from>
        <xdr:to>
          <xdr:col>1</xdr:col>
          <xdr:colOff>723900</xdr:colOff>
          <xdr:row>47</xdr:row>
          <xdr:rowOff>57150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48</xdr:row>
          <xdr:rowOff>123825</xdr:rowOff>
        </xdr:from>
        <xdr:to>
          <xdr:col>1</xdr:col>
          <xdr:colOff>723900</xdr:colOff>
          <xdr:row>50</xdr:row>
          <xdr:rowOff>19050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66675</xdr:rowOff>
        </xdr:from>
        <xdr:to>
          <xdr:col>1</xdr:col>
          <xdr:colOff>914400</xdr:colOff>
          <xdr:row>50</xdr:row>
          <xdr:rowOff>161925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390525</xdr:colOff>
          <xdr:row>55</xdr:row>
          <xdr:rowOff>133350</xdr:rowOff>
        </xdr:from>
        <xdr:to>
          <xdr:col>1</xdr:col>
          <xdr:colOff>847725</xdr:colOff>
          <xdr:row>61</xdr:row>
          <xdr:rowOff>19050</xdr:rowOff>
        </xdr:to>
        <xdr:grpSp>
          <xdr:nvGrpSpPr>
            <xdr:cNvPr id="10" name="Groupe 9">
              <a:extLst>
                <a:ext uri="{FF2B5EF4-FFF2-40B4-BE49-F238E27FC236}">
                  <a16:creationId xmlns:a16="http://schemas.microsoft.com/office/drawing/2014/main" id="{00000000-0008-0000-0000-00000A000000}"/>
                </a:ext>
              </a:extLst>
            </xdr:cNvPr>
            <xdr:cNvGrpSpPr/>
          </xdr:nvGrpSpPr>
          <xdr:grpSpPr>
            <a:xfrm>
              <a:off x="495300" y="12515850"/>
              <a:ext cx="457200" cy="857250"/>
              <a:chOff x="495300" y="12515850"/>
              <a:chExt cx="457200" cy="857250"/>
            </a:xfrm>
          </xdr:grpSpPr>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495300" y="12515850"/>
                <a:ext cx="4572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495300" y="12668250"/>
                <a:ext cx="4572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495300" y="12839700"/>
                <a:ext cx="4572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495300" y="12982575"/>
                <a:ext cx="4572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495300" y="13154025"/>
                <a:ext cx="4572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133350</xdr:rowOff>
        </xdr:from>
        <xdr:to>
          <xdr:col>1</xdr:col>
          <xdr:colOff>904875</xdr:colOff>
          <xdr:row>61</xdr:row>
          <xdr:rowOff>47625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366712</xdr:colOff>
          <xdr:row>66</xdr:row>
          <xdr:rowOff>66675</xdr:rowOff>
        </xdr:from>
        <xdr:to>
          <xdr:col>1</xdr:col>
          <xdr:colOff>766762</xdr:colOff>
          <xdr:row>75</xdr:row>
          <xdr:rowOff>9525</xdr:rowOff>
        </xdr:to>
        <xdr:grpSp>
          <xdr:nvGrpSpPr>
            <xdr:cNvPr id="11" name="Groupe 10">
              <a:extLst>
                <a:ext uri="{FF2B5EF4-FFF2-40B4-BE49-F238E27FC236}">
                  <a16:creationId xmlns:a16="http://schemas.microsoft.com/office/drawing/2014/main" id="{00000000-0008-0000-0000-00000B000000}"/>
                </a:ext>
              </a:extLst>
            </xdr:cNvPr>
            <xdr:cNvGrpSpPr/>
          </xdr:nvGrpSpPr>
          <xdr:grpSpPr>
            <a:xfrm>
              <a:off x="471487" y="14268450"/>
              <a:ext cx="400050" cy="2276475"/>
              <a:chOff x="471487" y="14268450"/>
              <a:chExt cx="400050" cy="2276475"/>
            </a:xfrm>
          </xdr:grpSpPr>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471487" y="14268450"/>
                <a:ext cx="4000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471487" y="14735175"/>
                <a:ext cx="4000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471487" y="15316200"/>
                <a:ext cx="4000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471487" y="15906750"/>
                <a:ext cx="4000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471487" y="16325850"/>
                <a:ext cx="4000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65</xdr:row>
          <xdr:rowOff>133350</xdr:rowOff>
        </xdr:from>
        <xdr:to>
          <xdr:col>1</xdr:col>
          <xdr:colOff>952500</xdr:colOff>
          <xdr:row>75</xdr:row>
          <xdr:rowOff>47625</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79</xdr:row>
          <xdr:rowOff>76200</xdr:rowOff>
        </xdr:from>
        <xdr:to>
          <xdr:col>1</xdr:col>
          <xdr:colOff>942975</xdr:colOff>
          <xdr:row>85</xdr:row>
          <xdr:rowOff>66675</xdr:rowOff>
        </xdr:to>
        <xdr:grpSp>
          <xdr:nvGrpSpPr>
            <xdr:cNvPr id="24" name="Groupe 23">
              <a:extLst>
                <a:ext uri="{FF2B5EF4-FFF2-40B4-BE49-F238E27FC236}">
                  <a16:creationId xmlns:a16="http://schemas.microsoft.com/office/drawing/2014/main" id="{00000000-0008-0000-0000-000018000000}"/>
                </a:ext>
              </a:extLst>
            </xdr:cNvPr>
            <xdr:cNvGrpSpPr/>
          </xdr:nvGrpSpPr>
          <xdr:grpSpPr>
            <a:xfrm>
              <a:off x="152400" y="17887950"/>
              <a:ext cx="895350" cy="962025"/>
              <a:chOff x="152400" y="17887950"/>
              <a:chExt cx="895350" cy="962025"/>
            </a:xfrm>
          </xdr:grpSpPr>
          <xdr:grpSp>
            <xdr:nvGrpSpPr>
              <xdr:cNvPr id="23" name="Groupe 22">
                <a:extLst>
                  <a:ext uri="{FF2B5EF4-FFF2-40B4-BE49-F238E27FC236}">
                    <a16:creationId xmlns:a16="http://schemas.microsoft.com/office/drawing/2014/main" id="{00000000-0008-0000-0000-000017000000}"/>
                  </a:ext>
                </a:extLst>
              </xdr:cNvPr>
              <xdr:cNvGrpSpPr/>
            </xdr:nvGrpSpPr>
            <xdr:grpSpPr>
              <a:xfrm>
                <a:off x="609600" y="17945100"/>
                <a:ext cx="304800" cy="857250"/>
                <a:chOff x="609600" y="17945100"/>
                <a:chExt cx="304800" cy="857250"/>
              </a:xfrm>
            </xdr:grpSpPr>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609600" y="1794510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609600" y="1809750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609600" y="18259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609600" y="184308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609600" y="18583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1087" name="Group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152400" y="17887950"/>
                <a:ext cx="895350" cy="9620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298882</xdr:colOff>
          <xdr:row>90</xdr:row>
          <xdr:rowOff>228600</xdr:rowOff>
        </xdr:from>
        <xdr:to>
          <xdr:col>1</xdr:col>
          <xdr:colOff>920319</xdr:colOff>
          <xdr:row>96</xdr:row>
          <xdr:rowOff>466725</xdr:rowOff>
        </xdr:to>
        <xdr:grpSp>
          <xdr:nvGrpSpPr>
            <xdr:cNvPr id="25" name="Groupe 24">
              <a:extLst>
                <a:ext uri="{FF2B5EF4-FFF2-40B4-BE49-F238E27FC236}">
                  <a16:creationId xmlns:a16="http://schemas.microsoft.com/office/drawing/2014/main" id="{00000000-0008-0000-0000-000019000000}"/>
                </a:ext>
              </a:extLst>
            </xdr:cNvPr>
            <xdr:cNvGrpSpPr/>
          </xdr:nvGrpSpPr>
          <xdr:grpSpPr>
            <a:xfrm>
              <a:off x="403657" y="19859625"/>
              <a:ext cx="621437" cy="2581275"/>
              <a:chOff x="423863" y="19859625"/>
              <a:chExt cx="762000" cy="2581275"/>
            </a:xfrm>
          </xdr:grpSpPr>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423863" y="19859625"/>
                <a:ext cx="76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423863" y="20650200"/>
                <a:ext cx="76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423863" y="21326475"/>
                <a:ext cx="76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423863" y="22221825"/>
                <a:ext cx="76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19050</xdr:rowOff>
        </xdr:from>
        <xdr:to>
          <xdr:col>1</xdr:col>
          <xdr:colOff>923925</xdr:colOff>
          <xdr:row>96</xdr:row>
          <xdr:rowOff>609600</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376237</xdr:colOff>
          <xdr:row>100</xdr:row>
          <xdr:rowOff>123825</xdr:rowOff>
        </xdr:from>
        <xdr:to>
          <xdr:col>1</xdr:col>
          <xdr:colOff>890587</xdr:colOff>
          <xdr:row>106</xdr:row>
          <xdr:rowOff>28575</xdr:rowOff>
        </xdr:to>
        <xdr:grpSp>
          <xdr:nvGrpSpPr>
            <xdr:cNvPr id="26" name="Groupe 25">
              <a:extLst>
                <a:ext uri="{FF2B5EF4-FFF2-40B4-BE49-F238E27FC236}">
                  <a16:creationId xmlns:a16="http://schemas.microsoft.com/office/drawing/2014/main" id="{00000000-0008-0000-0000-00001A000000}"/>
                </a:ext>
              </a:extLst>
            </xdr:cNvPr>
            <xdr:cNvGrpSpPr/>
          </xdr:nvGrpSpPr>
          <xdr:grpSpPr>
            <a:xfrm>
              <a:off x="481012" y="23888700"/>
              <a:ext cx="514350" cy="876300"/>
              <a:chOff x="481012" y="23888700"/>
              <a:chExt cx="514350" cy="876300"/>
            </a:xfrm>
          </xdr:grpSpPr>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481012" y="23888700"/>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481012" y="2405062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481012" y="24212550"/>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481012" y="243744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481012" y="2454592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95250</xdr:rowOff>
        </xdr:from>
        <xdr:to>
          <xdr:col>1</xdr:col>
          <xdr:colOff>914400</xdr:colOff>
          <xdr:row>106</xdr:row>
          <xdr:rowOff>57150</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428625</xdr:colOff>
          <xdr:row>124</xdr:row>
          <xdr:rowOff>123825</xdr:rowOff>
        </xdr:from>
        <xdr:to>
          <xdr:col>2</xdr:col>
          <xdr:colOff>0</xdr:colOff>
          <xdr:row>129</xdr:row>
          <xdr:rowOff>28575</xdr:rowOff>
        </xdr:to>
        <xdr:grpSp>
          <xdr:nvGrpSpPr>
            <xdr:cNvPr id="27" name="Groupe 26">
              <a:extLst>
                <a:ext uri="{FF2B5EF4-FFF2-40B4-BE49-F238E27FC236}">
                  <a16:creationId xmlns:a16="http://schemas.microsoft.com/office/drawing/2014/main" id="{00000000-0008-0000-0000-00001B000000}"/>
                </a:ext>
              </a:extLst>
            </xdr:cNvPr>
            <xdr:cNvGrpSpPr/>
          </xdr:nvGrpSpPr>
          <xdr:grpSpPr>
            <a:xfrm>
              <a:off x="533400" y="28098750"/>
              <a:ext cx="581025" cy="714375"/>
              <a:chOff x="533400" y="28098750"/>
              <a:chExt cx="581025" cy="714375"/>
            </a:xfrm>
          </xdr:grpSpPr>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533400" y="28098750"/>
                <a:ext cx="581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533400" y="28251150"/>
                <a:ext cx="581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533400" y="28413075"/>
                <a:ext cx="581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533400" y="28594050"/>
                <a:ext cx="581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124</xdr:row>
          <xdr:rowOff>104775</xdr:rowOff>
        </xdr:from>
        <xdr:to>
          <xdr:col>1</xdr:col>
          <xdr:colOff>952500</xdr:colOff>
          <xdr:row>129</xdr:row>
          <xdr:rowOff>57150</xdr:rowOff>
        </xdr:to>
        <xdr:sp macro=""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6</xdr:col>
      <xdr:colOff>188916</xdr:colOff>
      <xdr:row>0</xdr:row>
      <xdr:rowOff>161925</xdr:rowOff>
    </xdr:from>
    <xdr:to>
      <xdr:col>8</xdr:col>
      <xdr:colOff>441860</xdr:colOff>
      <xdr:row>13</xdr:row>
      <xdr:rowOff>0</xdr:rowOff>
    </xdr:to>
    <xdr:pic>
      <xdr:nvPicPr>
        <xdr:cNvPr id="12" name="Image 11">
          <a:extLst>
            <a:ext uri="{FF2B5EF4-FFF2-40B4-BE49-F238E27FC236}">
              <a16:creationId xmlns:a16="http://schemas.microsoft.com/office/drawing/2014/main" id="{41485F9D-84E9-4C2B-99A9-2E18DCA21D1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03841" y="161925"/>
          <a:ext cx="1776944" cy="25146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EAAB-6A3E-40B6-935C-23E1AAB48F05}">
  <sheetPr codeName="Feuil1"/>
  <dimension ref="A1:O165"/>
  <sheetViews>
    <sheetView tabSelected="1" zoomScaleNormal="100" workbookViewId="0">
      <selection activeCell="J18" sqref="J18"/>
    </sheetView>
  </sheetViews>
  <sheetFormatPr baseColWidth="10" defaultRowHeight="12.75"/>
  <cols>
    <col min="1" max="1" width="1.5703125" customWidth="1"/>
    <col min="2" max="3" width="15.140625" customWidth="1"/>
    <col min="4" max="4" width="14.85546875" customWidth="1"/>
    <col min="5" max="5" width="15.140625" customWidth="1"/>
    <col min="6" max="6" width="14.85546875" customWidth="1"/>
    <col min="8" max="8" width="11.42578125" customWidth="1"/>
  </cols>
  <sheetData>
    <row r="1" spans="1:13" ht="27" customHeight="1">
      <c r="A1" s="29" t="s">
        <v>77</v>
      </c>
      <c r="B1" s="29"/>
      <c r="C1" s="29"/>
      <c r="D1" s="29"/>
      <c r="E1" s="29"/>
      <c r="F1" s="29"/>
      <c r="G1" s="29"/>
    </row>
    <row r="4" spans="1:13" ht="15.75">
      <c r="B4" s="4" t="s">
        <v>0</v>
      </c>
    </row>
    <row r="6" spans="1:13" ht="40.5" customHeight="1">
      <c r="B6" s="31" t="s">
        <v>84</v>
      </c>
      <c r="C6" s="31"/>
      <c r="D6" s="31"/>
      <c r="E6" s="31"/>
      <c r="F6" s="31"/>
      <c r="G6" s="31"/>
      <c r="L6" s="1" t="s">
        <v>12</v>
      </c>
      <c r="M6" s="1" t="s">
        <v>11</v>
      </c>
    </row>
    <row r="7" spans="1:13">
      <c r="K7" t="s">
        <v>0</v>
      </c>
      <c r="L7">
        <v>5</v>
      </c>
      <c r="M7">
        <f>(L7-1)*2</f>
        <v>8</v>
      </c>
    </row>
    <row r="8" spans="1:13">
      <c r="K8" t="s">
        <v>6</v>
      </c>
      <c r="L8">
        <v>4</v>
      </c>
      <c r="M8">
        <f t="shared" ref="M8:M14" si="0">(L8-1)*2</f>
        <v>6</v>
      </c>
    </row>
    <row r="9" spans="1:13">
      <c r="C9" t="s">
        <v>1</v>
      </c>
      <c r="K9" t="s">
        <v>7</v>
      </c>
      <c r="L9">
        <v>5</v>
      </c>
      <c r="M9">
        <f t="shared" si="0"/>
        <v>8</v>
      </c>
    </row>
    <row r="10" spans="1:13">
      <c r="C10" t="s">
        <v>2</v>
      </c>
      <c r="K10" t="s">
        <v>8</v>
      </c>
      <c r="L10">
        <v>4</v>
      </c>
      <c r="M10">
        <f t="shared" si="0"/>
        <v>6</v>
      </c>
    </row>
    <row r="11" spans="1:13">
      <c r="C11" t="s">
        <v>3</v>
      </c>
      <c r="K11" t="s">
        <v>9</v>
      </c>
      <c r="L11">
        <v>4</v>
      </c>
      <c r="M11">
        <f t="shared" si="0"/>
        <v>6</v>
      </c>
    </row>
    <row r="12" spans="1:13">
      <c r="C12" t="s">
        <v>4</v>
      </c>
      <c r="K12" t="s">
        <v>10</v>
      </c>
      <c r="L12">
        <v>5</v>
      </c>
      <c r="M12">
        <f t="shared" si="0"/>
        <v>8</v>
      </c>
    </row>
    <row r="13" spans="1:13">
      <c r="C13" t="s">
        <v>5</v>
      </c>
      <c r="K13" t="s">
        <v>53</v>
      </c>
      <c r="L13">
        <v>4</v>
      </c>
      <c r="M13">
        <f>IF(L13=1,0,IF(L13=2,3,IF(L13=3,5,8)))</f>
        <v>8</v>
      </c>
    </row>
    <row r="14" spans="1:13">
      <c r="K14" t="s">
        <v>59</v>
      </c>
      <c r="L14">
        <v>5</v>
      </c>
      <c r="M14">
        <f t="shared" si="0"/>
        <v>8</v>
      </c>
    </row>
    <row r="15" spans="1:13" ht="15.75">
      <c r="B15" s="4" t="s">
        <v>6</v>
      </c>
      <c r="K15" s="15" t="s">
        <v>78</v>
      </c>
      <c r="L15" s="15">
        <v>4</v>
      </c>
      <c r="M15" s="15">
        <f>IF(L15=1,0,IF(L15=2,3,IF(L15=3,5,8)))</f>
        <v>8</v>
      </c>
    </row>
    <row r="16" spans="1:13">
      <c r="M16">
        <f>SUM(M7:M15)</f>
        <v>66</v>
      </c>
    </row>
    <row r="17" spans="2:8">
      <c r="B17" t="s">
        <v>13</v>
      </c>
    </row>
    <row r="19" spans="2:8">
      <c r="C19" s="2" t="s">
        <v>14</v>
      </c>
    </row>
    <row r="20" spans="2:8" ht="39.75" customHeight="1">
      <c r="C20" s="31" t="s">
        <v>39</v>
      </c>
      <c r="D20" s="31"/>
      <c r="E20" s="31"/>
      <c r="F20" s="31"/>
      <c r="G20" s="31"/>
      <c r="H20" s="6"/>
    </row>
    <row r="22" spans="2:8">
      <c r="C22" s="2" t="s">
        <v>15</v>
      </c>
    </row>
    <row r="23" spans="2:8" ht="48" customHeight="1">
      <c r="C23" s="31" t="s">
        <v>40</v>
      </c>
      <c r="D23" s="31"/>
      <c r="E23" s="31"/>
      <c r="F23" s="31"/>
      <c r="G23" s="31"/>
      <c r="H23" s="6"/>
    </row>
    <row r="25" spans="2:8">
      <c r="C25" s="2" t="s">
        <v>16</v>
      </c>
    </row>
    <row r="26" spans="2:8" ht="21.75" customHeight="1">
      <c r="C26" s="32" t="s">
        <v>17</v>
      </c>
      <c r="D26" s="32"/>
      <c r="E26" s="32"/>
      <c r="F26" s="32"/>
      <c r="G26" s="32"/>
      <c r="H26" s="7"/>
    </row>
    <row r="28" spans="2:8">
      <c r="C28" s="2" t="s">
        <v>18</v>
      </c>
    </row>
    <row r="29" spans="2:8" ht="42" customHeight="1">
      <c r="C29" s="31" t="s">
        <v>41</v>
      </c>
      <c r="D29" s="31"/>
      <c r="E29" s="31"/>
      <c r="F29" s="31"/>
      <c r="G29" s="31"/>
      <c r="H29" s="6"/>
    </row>
    <row r="31" spans="2:8">
      <c r="C31" s="2" t="s">
        <v>19</v>
      </c>
    </row>
    <row r="32" spans="2:8" ht="37.5" customHeight="1">
      <c r="C32" s="31" t="s">
        <v>42</v>
      </c>
      <c r="D32" s="31"/>
      <c r="E32" s="31"/>
      <c r="F32" s="31"/>
      <c r="G32" s="31"/>
      <c r="H32" s="6"/>
    </row>
    <row r="34" spans="2:8" ht="15.75">
      <c r="B34" s="4" t="s">
        <v>7</v>
      </c>
    </row>
    <row r="36" spans="2:8">
      <c r="B36" t="s">
        <v>20</v>
      </c>
    </row>
    <row r="38" spans="2:8">
      <c r="C38" s="2" t="s">
        <v>21</v>
      </c>
    </row>
    <row r="39" spans="2:8" ht="21" customHeight="1">
      <c r="C39" s="32" t="s">
        <v>22</v>
      </c>
      <c r="D39" s="32"/>
      <c r="E39" s="32"/>
      <c r="F39" s="32"/>
      <c r="G39" s="32"/>
      <c r="H39" s="7"/>
    </row>
    <row r="41" spans="2:8">
      <c r="C41" s="2" t="s">
        <v>23</v>
      </c>
    </row>
    <row r="42" spans="2:8" ht="37.5" customHeight="1">
      <c r="C42" s="31" t="s">
        <v>38</v>
      </c>
      <c r="D42" s="31"/>
      <c r="E42" s="31"/>
      <c r="F42" s="31"/>
      <c r="G42" s="31"/>
      <c r="H42" s="6"/>
    </row>
    <row r="44" spans="2:8">
      <c r="C44" s="2" t="s">
        <v>24</v>
      </c>
    </row>
    <row r="45" spans="2:8" ht="39" customHeight="1">
      <c r="C45" s="31" t="s">
        <v>37</v>
      </c>
      <c r="D45" s="31"/>
      <c r="E45" s="31"/>
      <c r="F45" s="31"/>
      <c r="G45" s="31"/>
      <c r="H45" s="6"/>
    </row>
    <row r="47" spans="2:8">
      <c r="C47" s="2" t="s">
        <v>25</v>
      </c>
    </row>
    <row r="48" spans="2:8" ht="19.5" customHeight="1">
      <c r="C48" s="32" t="s">
        <v>26</v>
      </c>
      <c r="D48" s="32"/>
      <c r="E48" s="32"/>
      <c r="F48" s="32"/>
      <c r="G48" s="32"/>
      <c r="H48" s="7"/>
    </row>
    <row r="50" spans="2:8">
      <c r="C50" s="2" t="s">
        <v>27</v>
      </c>
    </row>
    <row r="51" spans="2:8" ht="41.25" customHeight="1">
      <c r="C51" s="31" t="s">
        <v>36</v>
      </c>
      <c r="D51" s="31"/>
      <c r="E51" s="31"/>
      <c r="F51" s="31"/>
      <c r="G51" s="31"/>
      <c r="H51" s="6"/>
    </row>
    <row r="53" spans="2:8" ht="15.75">
      <c r="B53" s="4" t="s">
        <v>8</v>
      </c>
    </row>
    <row r="55" spans="2:8">
      <c r="B55" t="s">
        <v>28</v>
      </c>
    </row>
    <row r="57" spans="2:8">
      <c r="C57" t="s">
        <v>29</v>
      </c>
    </row>
    <row r="58" spans="2:8">
      <c r="C58" t="s">
        <v>30</v>
      </c>
    </row>
    <row r="59" spans="2:8">
      <c r="C59" t="s">
        <v>31</v>
      </c>
    </row>
    <row r="60" spans="2:8">
      <c r="C60" t="s">
        <v>32</v>
      </c>
    </row>
    <row r="61" spans="2:8">
      <c r="C61" t="s">
        <v>33</v>
      </c>
    </row>
    <row r="63" spans="2:8" ht="15.75">
      <c r="B63" s="4" t="s">
        <v>9</v>
      </c>
    </row>
    <row r="65" spans="2:8">
      <c r="B65" t="s">
        <v>34</v>
      </c>
    </row>
    <row r="67" spans="2:8" ht="24.75" customHeight="1">
      <c r="C67" s="33" t="s">
        <v>35</v>
      </c>
      <c r="D67" s="33"/>
      <c r="E67" s="33"/>
      <c r="F67" s="33"/>
      <c r="G67" s="33"/>
      <c r="H67" s="3"/>
    </row>
    <row r="69" spans="2:8" ht="31.5" customHeight="1">
      <c r="C69" s="31" t="s">
        <v>44</v>
      </c>
      <c r="D69" s="31"/>
      <c r="E69" s="31"/>
      <c r="F69" s="31"/>
      <c r="G69" s="31"/>
      <c r="H69" s="6"/>
    </row>
    <row r="71" spans="2:8" ht="31.5" customHeight="1">
      <c r="C71" s="31" t="s">
        <v>43</v>
      </c>
      <c r="D71" s="31"/>
      <c r="E71" s="31"/>
      <c r="F71" s="31"/>
      <c r="G71" s="31"/>
      <c r="H71" s="6"/>
    </row>
    <row r="73" spans="2:8" ht="32.25" customHeight="1">
      <c r="C73" s="31" t="s">
        <v>45</v>
      </c>
      <c r="D73" s="31"/>
      <c r="E73" s="31"/>
      <c r="F73" s="31"/>
      <c r="G73" s="31"/>
      <c r="H73" s="6"/>
    </row>
    <row r="75" spans="2:8">
      <c r="C75" s="34" t="s">
        <v>46</v>
      </c>
      <c r="D75" s="34"/>
      <c r="E75" s="34"/>
      <c r="F75" s="34"/>
      <c r="G75" s="34"/>
    </row>
    <row r="77" spans="2:8" ht="15.75">
      <c r="B77" s="4" t="s">
        <v>10</v>
      </c>
    </row>
    <row r="79" spans="2:8" ht="59.25" customHeight="1">
      <c r="B79" s="31" t="s">
        <v>47</v>
      </c>
      <c r="C79" s="31"/>
      <c r="D79" s="31"/>
      <c r="E79" s="31"/>
      <c r="F79" s="31"/>
      <c r="G79" s="31"/>
      <c r="H79" s="6"/>
    </row>
    <row r="81" spans="2:8">
      <c r="C81" t="s">
        <v>48</v>
      </c>
    </row>
    <row r="82" spans="2:8">
      <c r="C82" t="s">
        <v>49</v>
      </c>
    </row>
    <row r="83" spans="2:8">
      <c r="C83" t="s">
        <v>50</v>
      </c>
    </row>
    <row r="84" spans="2:8">
      <c r="C84" t="s">
        <v>51</v>
      </c>
    </row>
    <row r="85" spans="2:8">
      <c r="C85" t="s">
        <v>52</v>
      </c>
    </row>
    <row r="87" spans="2:8" ht="15.75">
      <c r="B87" s="4" t="s">
        <v>53</v>
      </c>
    </row>
    <row r="89" spans="2:8">
      <c r="B89" t="s">
        <v>54</v>
      </c>
    </row>
    <row r="91" spans="2:8" ht="65.25" customHeight="1">
      <c r="C91" s="31" t="s">
        <v>55</v>
      </c>
      <c r="D91" s="31"/>
      <c r="E91" s="31"/>
      <c r="F91" s="31"/>
      <c r="G91" s="31"/>
      <c r="H91" s="6"/>
    </row>
    <row r="93" spans="2:8" ht="30" customHeight="1">
      <c r="C93" s="31" t="s">
        <v>56</v>
      </c>
      <c r="D93" s="31"/>
      <c r="E93" s="31"/>
      <c r="F93" s="31"/>
      <c r="G93" s="31"/>
      <c r="H93" s="6"/>
    </row>
    <row r="95" spans="2:8" ht="51" customHeight="1">
      <c r="C95" s="31" t="s">
        <v>57</v>
      </c>
      <c r="D95" s="31"/>
      <c r="E95" s="31"/>
      <c r="F95" s="31"/>
      <c r="G95" s="31"/>
      <c r="H95" s="6"/>
    </row>
    <row r="97" spans="2:8" ht="57.75" customHeight="1">
      <c r="C97" s="31" t="s">
        <v>58</v>
      </c>
      <c r="D97" s="31"/>
      <c r="E97" s="31"/>
      <c r="F97" s="31"/>
      <c r="G97" s="31"/>
      <c r="H97" s="6"/>
    </row>
    <row r="99" spans="2:8" ht="15.75">
      <c r="B99" s="4" t="s">
        <v>59</v>
      </c>
    </row>
    <row r="100" spans="2:8" ht="54.75" customHeight="1">
      <c r="B100" s="31" t="s">
        <v>60</v>
      </c>
      <c r="C100" s="31"/>
      <c r="D100" s="31"/>
      <c r="E100" s="31"/>
      <c r="F100" s="31"/>
      <c r="G100" s="31"/>
      <c r="H100" s="6"/>
    </row>
    <row r="102" spans="2:8">
      <c r="C102" t="s">
        <v>61</v>
      </c>
    </row>
    <row r="103" spans="2:8">
      <c r="C103" t="s">
        <v>62</v>
      </c>
    </row>
    <row r="104" spans="2:8">
      <c r="C104" t="s">
        <v>63</v>
      </c>
    </row>
    <row r="105" spans="2:8">
      <c r="C105" t="s">
        <v>64</v>
      </c>
    </row>
    <row r="106" spans="2:8">
      <c r="C106" t="s">
        <v>65</v>
      </c>
    </row>
    <row r="108" spans="2:8" ht="15.75">
      <c r="B108" s="4" t="s">
        <v>78</v>
      </c>
    </row>
    <row r="110" spans="2:8" ht="35.25" customHeight="1">
      <c r="B110" s="31" t="s">
        <v>85</v>
      </c>
      <c r="C110" s="31"/>
      <c r="D110" s="31"/>
      <c r="E110" s="31"/>
      <c r="F110" s="31"/>
      <c r="G110" s="31"/>
      <c r="H110" s="6"/>
    </row>
    <row r="126" spans="3:3">
      <c r="C126" t="s">
        <v>66</v>
      </c>
    </row>
    <row r="127" spans="3:3">
      <c r="C127" t="s">
        <v>67</v>
      </c>
    </row>
    <row r="128" spans="3:3">
      <c r="C128" t="s">
        <v>68</v>
      </c>
    </row>
    <row r="129" spans="2:15">
      <c r="C129" t="s">
        <v>69</v>
      </c>
    </row>
    <row r="132" spans="2:15">
      <c r="B132" s="18" t="s">
        <v>70</v>
      </c>
      <c r="C132" s="19"/>
      <c r="D132" s="18" t="s">
        <v>73</v>
      </c>
      <c r="E132" s="22"/>
      <c r="F132" s="19"/>
      <c r="G132" s="23">
        <f>M7+M8</f>
        <v>14</v>
      </c>
    </row>
    <row r="133" spans="2:15">
      <c r="B133" s="16" t="s">
        <v>71</v>
      </c>
      <c r="C133" s="20"/>
      <c r="D133" s="16" t="s">
        <v>74</v>
      </c>
      <c r="E133" s="13"/>
      <c r="F133" s="20"/>
      <c r="G133" s="24">
        <f>SUM(M9:M11)</f>
        <v>20</v>
      </c>
    </row>
    <row r="134" spans="2:15">
      <c r="B134" s="17" t="s">
        <v>72</v>
      </c>
      <c r="C134" s="21"/>
      <c r="D134" s="17" t="s">
        <v>75</v>
      </c>
      <c r="E134" s="15"/>
      <c r="F134" s="21"/>
      <c r="G134" s="25">
        <f>SUM(M12:M15)</f>
        <v>32</v>
      </c>
    </row>
    <row r="135" spans="2:15">
      <c r="F135" s="1" t="s">
        <v>76</v>
      </c>
      <c r="G135" s="26">
        <f>G132+G133+G134</f>
        <v>66</v>
      </c>
    </row>
    <row r="136" spans="2:15">
      <c r="F136" s="1"/>
      <c r="G136" s="13"/>
    </row>
    <row r="137" spans="2:15">
      <c r="B137" s="8" t="str">
        <f>+K138</f>
        <v>Sécurité</v>
      </c>
      <c r="C137" s="8" t="str">
        <f t="shared" ref="C137:F137" si="1">+L138</f>
        <v>Conservateur</v>
      </c>
      <c r="D137" s="8" t="str">
        <f t="shared" si="1"/>
        <v>Equilibré</v>
      </c>
      <c r="E137" s="8" t="str">
        <f t="shared" si="1"/>
        <v>Croissance</v>
      </c>
      <c r="F137" s="8" t="str">
        <f t="shared" si="1"/>
        <v>Dynamique</v>
      </c>
    </row>
    <row r="138" spans="2:15">
      <c r="K138" t="s">
        <v>14</v>
      </c>
      <c r="L138" t="s">
        <v>81</v>
      </c>
      <c r="M138" t="s">
        <v>82</v>
      </c>
      <c r="N138" t="s">
        <v>18</v>
      </c>
      <c r="O138" t="s">
        <v>83</v>
      </c>
    </row>
    <row r="139" spans="2:15">
      <c r="J139" t="s">
        <v>79</v>
      </c>
      <c r="K139" s="5">
        <v>0</v>
      </c>
      <c r="L139" s="5">
        <v>0.25</v>
      </c>
      <c r="M139" s="5">
        <v>0.5</v>
      </c>
      <c r="N139" s="5">
        <v>0.75</v>
      </c>
      <c r="O139" s="5">
        <v>1</v>
      </c>
    </row>
    <row r="140" spans="2:15">
      <c r="J140" t="s">
        <v>80</v>
      </c>
      <c r="K140" s="5">
        <v>1</v>
      </c>
      <c r="L140" s="5">
        <v>0.75</v>
      </c>
      <c r="M140" s="5">
        <v>0.5</v>
      </c>
      <c r="N140" s="5">
        <v>0.25</v>
      </c>
      <c r="O140" s="5">
        <v>0</v>
      </c>
    </row>
    <row r="141" spans="2:15" ht="30" customHeight="1"/>
    <row r="142" spans="2:15" ht="42" customHeight="1">
      <c r="B142" s="12" t="s">
        <v>86</v>
      </c>
      <c r="C142" s="10" t="s">
        <v>88</v>
      </c>
      <c r="D142" s="10" t="s">
        <v>89</v>
      </c>
      <c r="E142" s="10" t="s">
        <v>90</v>
      </c>
      <c r="F142" s="11" t="s">
        <v>87</v>
      </c>
    </row>
    <row r="143" spans="2:15" ht="36" customHeight="1">
      <c r="B143" s="9" t="s">
        <v>93</v>
      </c>
      <c r="C143" s="9" t="s">
        <v>91</v>
      </c>
      <c r="D143" s="9" t="s">
        <v>92</v>
      </c>
      <c r="E143" s="9" t="s">
        <v>106</v>
      </c>
      <c r="F143" s="9" t="s">
        <v>105</v>
      </c>
    </row>
    <row r="145" spans="2:7" ht="74.25" customHeight="1">
      <c r="B145" s="31" t="s">
        <v>94</v>
      </c>
      <c r="C145" s="31"/>
      <c r="D145" s="31"/>
      <c r="E145" s="31"/>
      <c r="F145" s="31"/>
      <c r="G145" s="31"/>
    </row>
    <row r="147" spans="2:7">
      <c r="C147" s="8" t="s">
        <v>95</v>
      </c>
      <c r="D147" s="30" t="s">
        <v>14</v>
      </c>
      <c r="E147" s="30"/>
      <c r="F147" s="30"/>
      <c r="G147" s="30"/>
    </row>
    <row r="148" spans="2:7" ht="6" customHeight="1"/>
    <row r="149" spans="2:7" ht="51.75" customHeight="1">
      <c r="C149" s="27" t="s">
        <v>100</v>
      </c>
      <c r="D149" s="28"/>
      <c r="E149" s="28"/>
      <c r="F149" s="28"/>
      <c r="G149" s="28"/>
    </row>
    <row r="151" spans="2:7">
      <c r="C151" s="8" t="s">
        <v>96</v>
      </c>
      <c r="D151" s="30" t="s">
        <v>81</v>
      </c>
      <c r="E151" s="30"/>
      <c r="F151" s="30"/>
      <c r="G151" s="30"/>
    </row>
    <row r="152" spans="2:7" ht="6.75" customHeight="1"/>
    <row r="153" spans="2:7" ht="69" customHeight="1">
      <c r="C153" s="27" t="s">
        <v>101</v>
      </c>
      <c r="D153" s="28"/>
      <c r="E153" s="28"/>
      <c r="F153" s="28"/>
      <c r="G153" s="28"/>
    </row>
    <row r="155" spans="2:7">
      <c r="C155" s="8" t="s">
        <v>97</v>
      </c>
      <c r="D155" s="30" t="s">
        <v>82</v>
      </c>
      <c r="E155" s="30"/>
      <c r="F155" s="30"/>
      <c r="G155" s="30"/>
    </row>
    <row r="156" spans="2:7" ht="5.25" customHeight="1">
      <c r="C156" s="13"/>
      <c r="D156" s="14"/>
      <c r="E156" s="14"/>
      <c r="F156" s="14"/>
      <c r="G156" s="14"/>
    </row>
    <row r="157" spans="2:7" ht="66.75" customHeight="1">
      <c r="C157" s="27" t="s">
        <v>102</v>
      </c>
      <c r="D157" s="28"/>
      <c r="E157" s="28"/>
      <c r="F157" s="28"/>
      <c r="G157" s="28"/>
    </row>
    <row r="159" spans="2:7">
      <c r="C159" s="8" t="s">
        <v>98</v>
      </c>
      <c r="D159" s="30" t="s">
        <v>18</v>
      </c>
      <c r="E159" s="30"/>
      <c r="F159" s="30"/>
      <c r="G159" s="30"/>
    </row>
    <row r="160" spans="2:7" ht="6" customHeight="1">
      <c r="C160" s="13"/>
      <c r="D160" s="14"/>
      <c r="E160" s="14"/>
      <c r="F160" s="14"/>
      <c r="G160" s="14"/>
    </row>
    <row r="161" spans="3:7" ht="90" customHeight="1">
      <c r="C161" s="27" t="s">
        <v>103</v>
      </c>
      <c r="D161" s="28"/>
      <c r="E161" s="28"/>
      <c r="F161" s="28"/>
      <c r="G161" s="28"/>
    </row>
    <row r="163" spans="3:7">
      <c r="C163" s="8" t="s">
        <v>99</v>
      </c>
      <c r="D163" s="30" t="s">
        <v>83</v>
      </c>
      <c r="E163" s="30"/>
      <c r="F163" s="30"/>
      <c r="G163" s="30"/>
    </row>
    <row r="164" spans="3:7" ht="5.25" customHeight="1"/>
    <row r="165" spans="3:7" ht="60.75" customHeight="1">
      <c r="C165" s="27" t="s">
        <v>104</v>
      </c>
      <c r="D165" s="28"/>
      <c r="E165" s="28"/>
      <c r="F165" s="28"/>
      <c r="G165" s="28"/>
    </row>
  </sheetData>
  <mergeCells count="35">
    <mergeCell ref="C32:G32"/>
    <mergeCell ref="C93:G93"/>
    <mergeCell ref="C95:G95"/>
    <mergeCell ref="C39:G39"/>
    <mergeCell ref="C42:G42"/>
    <mergeCell ref="C45:G45"/>
    <mergeCell ref="C48:G48"/>
    <mergeCell ref="C51:G51"/>
    <mergeCell ref="C67:G67"/>
    <mergeCell ref="C71:G71"/>
    <mergeCell ref="C73:G73"/>
    <mergeCell ref="C75:G75"/>
    <mergeCell ref="B79:G79"/>
    <mergeCell ref="C91:G91"/>
    <mergeCell ref="B6:G6"/>
    <mergeCell ref="C20:G20"/>
    <mergeCell ref="C23:G23"/>
    <mergeCell ref="C26:G26"/>
    <mergeCell ref="C29:G29"/>
    <mergeCell ref="C165:G165"/>
    <mergeCell ref="A1:G1"/>
    <mergeCell ref="D151:G151"/>
    <mergeCell ref="C153:G153"/>
    <mergeCell ref="D155:G155"/>
    <mergeCell ref="D159:G159"/>
    <mergeCell ref="D163:G163"/>
    <mergeCell ref="C157:G157"/>
    <mergeCell ref="C161:G161"/>
    <mergeCell ref="C97:G97"/>
    <mergeCell ref="B100:G100"/>
    <mergeCell ref="B110:G110"/>
    <mergeCell ref="B145:G145"/>
    <mergeCell ref="D147:G147"/>
    <mergeCell ref="C149:G149"/>
    <mergeCell ref="C69:G69"/>
  </mergeCell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1</xdr:col>
                    <xdr:colOff>219075</xdr:colOff>
                    <xdr:row>7</xdr:row>
                    <xdr:rowOff>123825</xdr:rowOff>
                  </from>
                  <to>
                    <xdr:col>1</xdr:col>
                    <xdr:colOff>781050</xdr:colOff>
                    <xdr:row>9</xdr:row>
                    <xdr:rowOff>28575</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1</xdr:col>
                    <xdr:colOff>219075</xdr:colOff>
                    <xdr:row>8</xdr:row>
                    <xdr:rowOff>123825</xdr:rowOff>
                  </from>
                  <to>
                    <xdr:col>1</xdr:col>
                    <xdr:colOff>781050</xdr:colOff>
                    <xdr:row>10</xdr:row>
                    <xdr:rowOff>28575</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1</xdr:col>
                    <xdr:colOff>219075</xdr:colOff>
                    <xdr:row>9</xdr:row>
                    <xdr:rowOff>133350</xdr:rowOff>
                  </from>
                  <to>
                    <xdr:col>1</xdr:col>
                    <xdr:colOff>781050</xdr:colOff>
                    <xdr:row>11</xdr:row>
                    <xdr:rowOff>38100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from>
                    <xdr:col>1</xdr:col>
                    <xdr:colOff>219075</xdr:colOff>
                    <xdr:row>10</xdr:row>
                    <xdr:rowOff>133350</xdr:rowOff>
                  </from>
                  <to>
                    <xdr:col>1</xdr:col>
                    <xdr:colOff>781050</xdr:colOff>
                    <xdr:row>12</xdr:row>
                    <xdr:rowOff>38100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1</xdr:col>
                    <xdr:colOff>219075</xdr:colOff>
                    <xdr:row>11</xdr:row>
                    <xdr:rowOff>133350</xdr:rowOff>
                  </from>
                  <to>
                    <xdr:col>1</xdr:col>
                    <xdr:colOff>781050</xdr:colOff>
                    <xdr:row>13</xdr:row>
                    <xdr:rowOff>38100</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1</xdr:col>
                    <xdr:colOff>361950</xdr:colOff>
                    <xdr:row>17</xdr:row>
                    <xdr:rowOff>114300</xdr:rowOff>
                  </from>
                  <to>
                    <xdr:col>1</xdr:col>
                    <xdr:colOff>704850</xdr:colOff>
                    <xdr:row>19</xdr:row>
                    <xdr:rowOff>28575</xdr:rowOff>
                  </to>
                </anchor>
              </controlPr>
            </control>
          </mc:Choice>
        </mc:AlternateContent>
        <mc:AlternateContent xmlns:mc="http://schemas.openxmlformats.org/markup-compatibility/2006">
          <mc:Choice Requires="x14">
            <control shapeId="1034" r:id="rId10" name="Group Box 10">
              <controlPr defaultSize="0" autoFill="0" autoPict="0">
                <anchor moveWithCells="1">
                  <from>
                    <xdr:col>1</xdr:col>
                    <xdr:colOff>0</xdr:colOff>
                    <xdr:row>7</xdr:row>
                    <xdr:rowOff>76200</xdr:rowOff>
                  </from>
                  <to>
                    <xdr:col>1</xdr:col>
                    <xdr:colOff>1000125</xdr:colOff>
                    <xdr:row>13</xdr:row>
                    <xdr:rowOff>104775</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1</xdr:col>
                    <xdr:colOff>361950</xdr:colOff>
                    <xdr:row>20</xdr:row>
                    <xdr:rowOff>123825</xdr:rowOff>
                  </from>
                  <to>
                    <xdr:col>1</xdr:col>
                    <xdr:colOff>704850</xdr:colOff>
                    <xdr:row>22</xdr:row>
                    <xdr:rowOff>38100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1</xdr:col>
                    <xdr:colOff>361950</xdr:colOff>
                    <xdr:row>23</xdr:row>
                    <xdr:rowOff>114300</xdr:rowOff>
                  </from>
                  <to>
                    <xdr:col>1</xdr:col>
                    <xdr:colOff>704850</xdr:colOff>
                    <xdr:row>25</xdr:row>
                    <xdr:rowOff>28575</xdr:rowOff>
                  </to>
                </anchor>
              </controlPr>
            </control>
          </mc:Choice>
        </mc:AlternateContent>
        <mc:AlternateContent xmlns:mc="http://schemas.openxmlformats.org/markup-compatibility/2006">
          <mc:Choice Requires="x14">
            <control shapeId="1037" r:id="rId13" name="Option Button 13">
              <controlPr defaultSize="0" autoFill="0" autoLine="0" autoPict="0">
                <anchor moveWithCells="1">
                  <from>
                    <xdr:col>1</xdr:col>
                    <xdr:colOff>361950</xdr:colOff>
                    <xdr:row>26</xdr:row>
                    <xdr:rowOff>104775</xdr:rowOff>
                  </from>
                  <to>
                    <xdr:col>1</xdr:col>
                    <xdr:colOff>704850</xdr:colOff>
                    <xdr:row>28</xdr:row>
                    <xdr:rowOff>19050</xdr:rowOff>
                  </to>
                </anchor>
              </controlPr>
            </control>
          </mc:Choice>
        </mc:AlternateContent>
        <mc:AlternateContent xmlns:mc="http://schemas.openxmlformats.org/markup-compatibility/2006">
          <mc:Choice Requires="x14">
            <control shapeId="1038" r:id="rId14" name="Option Button 14">
              <controlPr defaultSize="0" autoFill="0" autoLine="0" autoPict="0">
                <anchor moveWithCells="1">
                  <from>
                    <xdr:col>1</xdr:col>
                    <xdr:colOff>361950</xdr:colOff>
                    <xdr:row>29</xdr:row>
                    <xdr:rowOff>133350</xdr:rowOff>
                  </from>
                  <to>
                    <xdr:col>1</xdr:col>
                    <xdr:colOff>704850</xdr:colOff>
                    <xdr:row>31</xdr:row>
                    <xdr:rowOff>47625</xdr:rowOff>
                  </to>
                </anchor>
              </controlPr>
            </control>
          </mc:Choice>
        </mc:AlternateContent>
        <mc:AlternateContent xmlns:mc="http://schemas.openxmlformats.org/markup-compatibility/2006">
          <mc:Choice Requires="x14">
            <control shapeId="1039" r:id="rId15" name="Group Box 15">
              <controlPr defaultSize="0" autoFill="0" autoPict="0">
                <anchor moveWithCells="1">
                  <from>
                    <xdr:col>0</xdr:col>
                    <xdr:colOff>95250</xdr:colOff>
                    <xdr:row>17</xdr:row>
                    <xdr:rowOff>95250</xdr:rowOff>
                  </from>
                  <to>
                    <xdr:col>1</xdr:col>
                    <xdr:colOff>1000125</xdr:colOff>
                    <xdr:row>32</xdr:row>
                    <xdr:rowOff>57150</xdr:rowOff>
                  </to>
                </anchor>
              </controlPr>
            </control>
          </mc:Choice>
        </mc:AlternateContent>
        <mc:AlternateContent xmlns:mc="http://schemas.openxmlformats.org/markup-compatibility/2006">
          <mc:Choice Requires="x14">
            <control shapeId="1040" r:id="rId16" name="Option Button 16">
              <controlPr defaultSize="0" autoFill="0" autoLine="0" autoPict="0">
                <anchor moveWithCells="1">
                  <from>
                    <xdr:col>1</xdr:col>
                    <xdr:colOff>400050</xdr:colOff>
                    <xdr:row>36</xdr:row>
                    <xdr:rowOff>133350</xdr:rowOff>
                  </from>
                  <to>
                    <xdr:col>1</xdr:col>
                    <xdr:colOff>723900</xdr:colOff>
                    <xdr:row>38</xdr:row>
                    <xdr:rowOff>28575</xdr:rowOff>
                  </to>
                </anchor>
              </controlPr>
            </control>
          </mc:Choice>
        </mc:AlternateContent>
        <mc:AlternateContent xmlns:mc="http://schemas.openxmlformats.org/markup-compatibility/2006">
          <mc:Choice Requires="x14">
            <control shapeId="1041" r:id="rId17" name="Option Button 17">
              <controlPr defaultSize="0" autoFill="0" autoLine="0" autoPict="0">
                <anchor moveWithCells="1">
                  <from>
                    <xdr:col>1</xdr:col>
                    <xdr:colOff>400050</xdr:colOff>
                    <xdr:row>39</xdr:row>
                    <xdr:rowOff>142875</xdr:rowOff>
                  </from>
                  <to>
                    <xdr:col>1</xdr:col>
                    <xdr:colOff>723900</xdr:colOff>
                    <xdr:row>41</xdr:row>
                    <xdr:rowOff>38100</xdr:rowOff>
                  </to>
                </anchor>
              </controlPr>
            </control>
          </mc:Choice>
        </mc:AlternateContent>
        <mc:AlternateContent xmlns:mc="http://schemas.openxmlformats.org/markup-compatibility/2006">
          <mc:Choice Requires="x14">
            <control shapeId="1042" r:id="rId18" name="Option Button 18">
              <controlPr defaultSize="0" autoFill="0" autoLine="0" autoPict="0">
                <anchor moveWithCells="1">
                  <from>
                    <xdr:col>1</xdr:col>
                    <xdr:colOff>400050</xdr:colOff>
                    <xdr:row>42</xdr:row>
                    <xdr:rowOff>123825</xdr:rowOff>
                  </from>
                  <to>
                    <xdr:col>1</xdr:col>
                    <xdr:colOff>723900</xdr:colOff>
                    <xdr:row>44</xdr:row>
                    <xdr:rowOff>19050</xdr:rowOff>
                  </to>
                </anchor>
              </controlPr>
            </control>
          </mc:Choice>
        </mc:AlternateContent>
        <mc:AlternateContent xmlns:mc="http://schemas.openxmlformats.org/markup-compatibility/2006">
          <mc:Choice Requires="x14">
            <control shapeId="1043" r:id="rId19" name="Option Button 19">
              <controlPr defaultSize="0" autoFill="0" autoLine="0" autoPict="0">
                <anchor moveWithCells="1">
                  <from>
                    <xdr:col>1</xdr:col>
                    <xdr:colOff>400050</xdr:colOff>
                    <xdr:row>46</xdr:row>
                    <xdr:rowOff>0</xdr:rowOff>
                  </from>
                  <to>
                    <xdr:col>1</xdr:col>
                    <xdr:colOff>723900</xdr:colOff>
                    <xdr:row>47</xdr:row>
                    <xdr:rowOff>57150</xdr:rowOff>
                  </to>
                </anchor>
              </controlPr>
            </control>
          </mc:Choice>
        </mc:AlternateContent>
        <mc:AlternateContent xmlns:mc="http://schemas.openxmlformats.org/markup-compatibility/2006">
          <mc:Choice Requires="x14">
            <control shapeId="1044" r:id="rId20" name="Option Button 20">
              <controlPr defaultSize="0" autoFill="0" autoLine="0" autoPict="0">
                <anchor moveWithCells="1">
                  <from>
                    <xdr:col>1</xdr:col>
                    <xdr:colOff>400050</xdr:colOff>
                    <xdr:row>48</xdr:row>
                    <xdr:rowOff>123825</xdr:rowOff>
                  </from>
                  <to>
                    <xdr:col>1</xdr:col>
                    <xdr:colOff>723900</xdr:colOff>
                    <xdr:row>50</xdr:row>
                    <xdr:rowOff>19050</xdr:rowOff>
                  </to>
                </anchor>
              </controlPr>
            </control>
          </mc:Choice>
        </mc:AlternateContent>
        <mc:AlternateContent xmlns:mc="http://schemas.openxmlformats.org/markup-compatibility/2006">
          <mc:Choice Requires="x14">
            <control shapeId="1047" r:id="rId21" name="Option Button 23">
              <controlPr defaultSize="0" autoFill="0" autoLine="0" autoPict="0" altText="">
                <anchor moveWithCells="1">
                  <from>
                    <xdr:col>1</xdr:col>
                    <xdr:colOff>390525</xdr:colOff>
                    <xdr:row>55</xdr:row>
                    <xdr:rowOff>133350</xdr:rowOff>
                  </from>
                  <to>
                    <xdr:col>1</xdr:col>
                    <xdr:colOff>847725</xdr:colOff>
                    <xdr:row>57</xdr:row>
                    <xdr:rowOff>28575</xdr:rowOff>
                  </to>
                </anchor>
              </controlPr>
            </control>
          </mc:Choice>
        </mc:AlternateContent>
        <mc:AlternateContent xmlns:mc="http://schemas.openxmlformats.org/markup-compatibility/2006">
          <mc:Choice Requires="x14">
            <control shapeId="1048" r:id="rId22" name="Group Box 24">
              <controlPr defaultSize="0" autoFill="0" autoPict="0">
                <anchor moveWithCells="1">
                  <from>
                    <xdr:col>1</xdr:col>
                    <xdr:colOff>57150</xdr:colOff>
                    <xdr:row>36</xdr:row>
                    <xdr:rowOff>66675</xdr:rowOff>
                  </from>
                  <to>
                    <xdr:col>1</xdr:col>
                    <xdr:colOff>914400</xdr:colOff>
                    <xdr:row>50</xdr:row>
                    <xdr:rowOff>161925</xdr:rowOff>
                  </to>
                </anchor>
              </controlPr>
            </control>
          </mc:Choice>
        </mc:AlternateContent>
        <mc:AlternateContent xmlns:mc="http://schemas.openxmlformats.org/markup-compatibility/2006">
          <mc:Choice Requires="x14">
            <control shapeId="1049" r:id="rId23" name="Option Button 25">
              <controlPr defaultSize="0" autoFill="0" autoLine="0" autoPict="0" altText="">
                <anchor moveWithCells="1">
                  <from>
                    <xdr:col>1</xdr:col>
                    <xdr:colOff>390525</xdr:colOff>
                    <xdr:row>56</xdr:row>
                    <xdr:rowOff>123825</xdr:rowOff>
                  </from>
                  <to>
                    <xdr:col>1</xdr:col>
                    <xdr:colOff>847725</xdr:colOff>
                    <xdr:row>58</xdr:row>
                    <xdr:rowOff>19050</xdr:rowOff>
                  </to>
                </anchor>
              </controlPr>
            </control>
          </mc:Choice>
        </mc:AlternateContent>
        <mc:AlternateContent xmlns:mc="http://schemas.openxmlformats.org/markup-compatibility/2006">
          <mc:Choice Requires="x14">
            <control shapeId="1050" r:id="rId24" name="Option Button 26">
              <controlPr defaultSize="0" autoFill="0" autoLine="0" autoPict="0" altText="">
                <anchor moveWithCells="1">
                  <from>
                    <xdr:col>1</xdr:col>
                    <xdr:colOff>390525</xdr:colOff>
                    <xdr:row>57</xdr:row>
                    <xdr:rowOff>133350</xdr:rowOff>
                  </from>
                  <to>
                    <xdr:col>1</xdr:col>
                    <xdr:colOff>847725</xdr:colOff>
                    <xdr:row>59</xdr:row>
                    <xdr:rowOff>28575</xdr:rowOff>
                  </to>
                </anchor>
              </controlPr>
            </control>
          </mc:Choice>
        </mc:AlternateContent>
        <mc:AlternateContent xmlns:mc="http://schemas.openxmlformats.org/markup-compatibility/2006">
          <mc:Choice Requires="x14">
            <control shapeId="1051" r:id="rId25" name="Option Button 27">
              <controlPr defaultSize="0" autoFill="0" autoLine="0" autoPict="0" altText="">
                <anchor moveWithCells="1">
                  <from>
                    <xdr:col>1</xdr:col>
                    <xdr:colOff>390525</xdr:colOff>
                    <xdr:row>58</xdr:row>
                    <xdr:rowOff>114300</xdr:rowOff>
                  </from>
                  <to>
                    <xdr:col>1</xdr:col>
                    <xdr:colOff>847725</xdr:colOff>
                    <xdr:row>60</xdr:row>
                    <xdr:rowOff>9525</xdr:rowOff>
                  </to>
                </anchor>
              </controlPr>
            </control>
          </mc:Choice>
        </mc:AlternateContent>
        <mc:AlternateContent xmlns:mc="http://schemas.openxmlformats.org/markup-compatibility/2006">
          <mc:Choice Requires="x14">
            <control shapeId="1052" r:id="rId26" name="Option Button 28">
              <controlPr defaultSize="0" autoFill="0" autoLine="0" autoPict="0" altText="">
                <anchor moveWithCells="1">
                  <from>
                    <xdr:col>1</xdr:col>
                    <xdr:colOff>390525</xdr:colOff>
                    <xdr:row>59</xdr:row>
                    <xdr:rowOff>123825</xdr:rowOff>
                  </from>
                  <to>
                    <xdr:col>1</xdr:col>
                    <xdr:colOff>847725</xdr:colOff>
                    <xdr:row>61</xdr:row>
                    <xdr:rowOff>19050</xdr:rowOff>
                  </to>
                </anchor>
              </controlPr>
            </control>
          </mc:Choice>
        </mc:AlternateContent>
        <mc:AlternateContent xmlns:mc="http://schemas.openxmlformats.org/markup-compatibility/2006">
          <mc:Choice Requires="x14">
            <control shapeId="1053" r:id="rId27" name="Group Box 29">
              <controlPr defaultSize="0" autoFill="0" autoPict="0">
                <anchor moveWithCells="1">
                  <from>
                    <xdr:col>1</xdr:col>
                    <xdr:colOff>38100</xdr:colOff>
                    <xdr:row>55</xdr:row>
                    <xdr:rowOff>133350</xdr:rowOff>
                  </from>
                  <to>
                    <xdr:col>1</xdr:col>
                    <xdr:colOff>904875</xdr:colOff>
                    <xdr:row>61</xdr:row>
                    <xdr:rowOff>47625</xdr:rowOff>
                  </to>
                </anchor>
              </controlPr>
            </control>
          </mc:Choice>
        </mc:AlternateContent>
        <mc:AlternateContent xmlns:mc="http://schemas.openxmlformats.org/markup-compatibility/2006">
          <mc:Choice Requires="x14">
            <control shapeId="1054" r:id="rId28" name="Option Button 30">
              <controlPr defaultSize="0" autoFill="0" autoLine="0" autoPict="0">
                <anchor moveWithCells="1">
                  <from>
                    <xdr:col>1</xdr:col>
                    <xdr:colOff>361950</xdr:colOff>
                    <xdr:row>66</xdr:row>
                    <xdr:rowOff>66675</xdr:rowOff>
                  </from>
                  <to>
                    <xdr:col>1</xdr:col>
                    <xdr:colOff>762000</xdr:colOff>
                    <xdr:row>66</xdr:row>
                    <xdr:rowOff>285750</xdr:rowOff>
                  </to>
                </anchor>
              </controlPr>
            </control>
          </mc:Choice>
        </mc:AlternateContent>
        <mc:AlternateContent xmlns:mc="http://schemas.openxmlformats.org/markup-compatibility/2006">
          <mc:Choice Requires="x14">
            <control shapeId="1055" r:id="rId29" name="Option Button 31">
              <controlPr defaultSize="0" autoFill="0" autoLine="0" autoPict="0">
                <anchor moveWithCells="1">
                  <from>
                    <xdr:col>1</xdr:col>
                    <xdr:colOff>361950</xdr:colOff>
                    <xdr:row>68</xdr:row>
                    <xdr:rowOff>57150</xdr:rowOff>
                  </from>
                  <to>
                    <xdr:col>1</xdr:col>
                    <xdr:colOff>762000</xdr:colOff>
                    <xdr:row>68</xdr:row>
                    <xdr:rowOff>276225</xdr:rowOff>
                  </to>
                </anchor>
              </controlPr>
            </control>
          </mc:Choice>
        </mc:AlternateContent>
        <mc:AlternateContent xmlns:mc="http://schemas.openxmlformats.org/markup-compatibility/2006">
          <mc:Choice Requires="x14">
            <control shapeId="1056" r:id="rId30" name="Option Button 32">
              <controlPr defaultSize="0" autoFill="0" autoLine="0" autoPict="0">
                <anchor moveWithCells="1">
                  <from>
                    <xdr:col>1</xdr:col>
                    <xdr:colOff>361950</xdr:colOff>
                    <xdr:row>70</xdr:row>
                    <xdr:rowOff>76200</xdr:rowOff>
                  </from>
                  <to>
                    <xdr:col>1</xdr:col>
                    <xdr:colOff>762000</xdr:colOff>
                    <xdr:row>70</xdr:row>
                    <xdr:rowOff>295275</xdr:rowOff>
                  </to>
                </anchor>
              </controlPr>
            </control>
          </mc:Choice>
        </mc:AlternateContent>
        <mc:AlternateContent xmlns:mc="http://schemas.openxmlformats.org/markup-compatibility/2006">
          <mc:Choice Requires="x14">
            <control shapeId="1057" r:id="rId31" name="Option Button 33">
              <controlPr defaultSize="0" autoFill="0" autoLine="0" autoPict="0">
                <anchor moveWithCells="1">
                  <from>
                    <xdr:col>1</xdr:col>
                    <xdr:colOff>361950</xdr:colOff>
                    <xdr:row>72</xdr:row>
                    <xdr:rowOff>104775</xdr:rowOff>
                  </from>
                  <to>
                    <xdr:col>1</xdr:col>
                    <xdr:colOff>762000</xdr:colOff>
                    <xdr:row>72</xdr:row>
                    <xdr:rowOff>323850</xdr:rowOff>
                  </to>
                </anchor>
              </controlPr>
            </control>
          </mc:Choice>
        </mc:AlternateContent>
        <mc:AlternateContent xmlns:mc="http://schemas.openxmlformats.org/markup-compatibility/2006">
          <mc:Choice Requires="x14">
            <control shapeId="1058" r:id="rId32" name="Option Button 34">
              <controlPr defaultSize="0" autoFill="0" autoLine="0" autoPict="0">
                <anchor moveWithCells="1">
                  <from>
                    <xdr:col>1</xdr:col>
                    <xdr:colOff>361950</xdr:colOff>
                    <xdr:row>73</xdr:row>
                    <xdr:rowOff>114300</xdr:rowOff>
                  </from>
                  <to>
                    <xdr:col>1</xdr:col>
                    <xdr:colOff>762000</xdr:colOff>
                    <xdr:row>75</xdr:row>
                    <xdr:rowOff>9525</xdr:rowOff>
                  </to>
                </anchor>
              </controlPr>
            </control>
          </mc:Choice>
        </mc:AlternateContent>
        <mc:AlternateContent xmlns:mc="http://schemas.openxmlformats.org/markup-compatibility/2006">
          <mc:Choice Requires="x14">
            <control shapeId="1063" r:id="rId33" name="Group Box 39">
              <controlPr defaultSize="0" autoFill="0" autoPict="0">
                <anchor moveWithCells="1">
                  <from>
                    <xdr:col>1</xdr:col>
                    <xdr:colOff>47625</xdr:colOff>
                    <xdr:row>65</xdr:row>
                    <xdr:rowOff>133350</xdr:rowOff>
                  </from>
                  <to>
                    <xdr:col>1</xdr:col>
                    <xdr:colOff>952500</xdr:colOff>
                    <xdr:row>75</xdr:row>
                    <xdr:rowOff>47625</xdr:rowOff>
                  </to>
                </anchor>
              </controlPr>
            </control>
          </mc:Choice>
        </mc:AlternateContent>
        <mc:AlternateContent xmlns:mc="http://schemas.openxmlformats.org/markup-compatibility/2006">
          <mc:Choice Requires="x14">
            <control shapeId="1080" r:id="rId34" name="Option Button 56">
              <controlPr defaultSize="0" autoFill="0" autoLine="0" autoPict="0">
                <anchor moveWithCells="1">
                  <from>
                    <xdr:col>1</xdr:col>
                    <xdr:colOff>504825</xdr:colOff>
                    <xdr:row>79</xdr:row>
                    <xdr:rowOff>133350</xdr:rowOff>
                  </from>
                  <to>
                    <xdr:col>1</xdr:col>
                    <xdr:colOff>809625</xdr:colOff>
                    <xdr:row>81</xdr:row>
                    <xdr:rowOff>28575</xdr:rowOff>
                  </to>
                </anchor>
              </controlPr>
            </control>
          </mc:Choice>
        </mc:AlternateContent>
        <mc:AlternateContent xmlns:mc="http://schemas.openxmlformats.org/markup-compatibility/2006">
          <mc:Choice Requires="x14">
            <control shapeId="1081" r:id="rId35" name="Option Button 57">
              <controlPr defaultSize="0" autoFill="0" autoLine="0" autoPict="0">
                <anchor moveWithCells="1">
                  <from>
                    <xdr:col>1</xdr:col>
                    <xdr:colOff>504825</xdr:colOff>
                    <xdr:row>80</xdr:row>
                    <xdr:rowOff>123825</xdr:rowOff>
                  </from>
                  <to>
                    <xdr:col>1</xdr:col>
                    <xdr:colOff>809625</xdr:colOff>
                    <xdr:row>82</xdr:row>
                    <xdr:rowOff>19050</xdr:rowOff>
                  </to>
                </anchor>
              </controlPr>
            </control>
          </mc:Choice>
        </mc:AlternateContent>
        <mc:AlternateContent xmlns:mc="http://schemas.openxmlformats.org/markup-compatibility/2006">
          <mc:Choice Requires="x14">
            <control shapeId="1083" r:id="rId36" name="Option Button 59">
              <controlPr defaultSize="0" autoFill="0" autoLine="0" autoPict="0">
                <anchor moveWithCells="1">
                  <from>
                    <xdr:col>1</xdr:col>
                    <xdr:colOff>504825</xdr:colOff>
                    <xdr:row>81</xdr:row>
                    <xdr:rowOff>123825</xdr:rowOff>
                  </from>
                  <to>
                    <xdr:col>1</xdr:col>
                    <xdr:colOff>809625</xdr:colOff>
                    <xdr:row>83</xdr:row>
                    <xdr:rowOff>19050</xdr:rowOff>
                  </to>
                </anchor>
              </controlPr>
            </control>
          </mc:Choice>
        </mc:AlternateContent>
        <mc:AlternateContent xmlns:mc="http://schemas.openxmlformats.org/markup-compatibility/2006">
          <mc:Choice Requires="x14">
            <control shapeId="1084" r:id="rId37" name="Option Button 60">
              <controlPr defaultSize="0" autoFill="0" autoLine="0" autoPict="0">
                <anchor moveWithCells="1">
                  <from>
                    <xdr:col>1</xdr:col>
                    <xdr:colOff>504825</xdr:colOff>
                    <xdr:row>82</xdr:row>
                    <xdr:rowOff>133350</xdr:rowOff>
                  </from>
                  <to>
                    <xdr:col>1</xdr:col>
                    <xdr:colOff>809625</xdr:colOff>
                    <xdr:row>84</xdr:row>
                    <xdr:rowOff>28575</xdr:rowOff>
                  </to>
                </anchor>
              </controlPr>
            </control>
          </mc:Choice>
        </mc:AlternateContent>
        <mc:AlternateContent xmlns:mc="http://schemas.openxmlformats.org/markup-compatibility/2006">
          <mc:Choice Requires="x14">
            <control shapeId="1086" r:id="rId38" name="Option Button 62">
              <controlPr defaultSize="0" autoFill="0" autoLine="0" autoPict="0">
                <anchor moveWithCells="1">
                  <from>
                    <xdr:col>1</xdr:col>
                    <xdr:colOff>504825</xdr:colOff>
                    <xdr:row>83</xdr:row>
                    <xdr:rowOff>123825</xdr:rowOff>
                  </from>
                  <to>
                    <xdr:col>1</xdr:col>
                    <xdr:colOff>809625</xdr:colOff>
                    <xdr:row>85</xdr:row>
                    <xdr:rowOff>19050</xdr:rowOff>
                  </to>
                </anchor>
              </controlPr>
            </control>
          </mc:Choice>
        </mc:AlternateContent>
        <mc:AlternateContent xmlns:mc="http://schemas.openxmlformats.org/markup-compatibility/2006">
          <mc:Choice Requires="x14">
            <control shapeId="1087" r:id="rId39" name="Group Box 63">
              <controlPr defaultSize="0" autoFill="0" autoPict="0">
                <anchor moveWithCells="1">
                  <from>
                    <xdr:col>1</xdr:col>
                    <xdr:colOff>47625</xdr:colOff>
                    <xdr:row>79</xdr:row>
                    <xdr:rowOff>76200</xdr:rowOff>
                  </from>
                  <to>
                    <xdr:col>1</xdr:col>
                    <xdr:colOff>942975</xdr:colOff>
                    <xdr:row>85</xdr:row>
                    <xdr:rowOff>66675</xdr:rowOff>
                  </to>
                </anchor>
              </controlPr>
            </control>
          </mc:Choice>
        </mc:AlternateContent>
        <mc:AlternateContent xmlns:mc="http://schemas.openxmlformats.org/markup-compatibility/2006">
          <mc:Choice Requires="x14">
            <control shapeId="1088" r:id="rId40" name="Option Button 64">
              <controlPr defaultSize="0" autoFill="0" autoLine="0" autoPict="0">
                <anchor moveWithCells="1">
                  <from>
                    <xdr:col>1</xdr:col>
                    <xdr:colOff>295275</xdr:colOff>
                    <xdr:row>90</xdr:row>
                    <xdr:rowOff>228600</xdr:rowOff>
                  </from>
                  <to>
                    <xdr:col>1</xdr:col>
                    <xdr:colOff>923925</xdr:colOff>
                    <xdr:row>90</xdr:row>
                    <xdr:rowOff>447675</xdr:rowOff>
                  </to>
                </anchor>
              </controlPr>
            </control>
          </mc:Choice>
        </mc:AlternateContent>
        <mc:AlternateContent xmlns:mc="http://schemas.openxmlformats.org/markup-compatibility/2006">
          <mc:Choice Requires="x14">
            <control shapeId="1089" r:id="rId41" name="Option Button 65">
              <controlPr defaultSize="0" autoFill="0" autoLine="0" autoPict="0">
                <anchor moveWithCells="1">
                  <from>
                    <xdr:col>1</xdr:col>
                    <xdr:colOff>295275</xdr:colOff>
                    <xdr:row>92</xdr:row>
                    <xdr:rowOff>28575</xdr:rowOff>
                  </from>
                  <to>
                    <xdr:col>1</xdr:col>
                    <xdr:colOff>923925</xdr:colOff>
                    <xdr:row>92</xdr:row>
                    <xdr:rowOff>247650</xdr:rowOff>
                  </to>
                </anchor>
              </controlPr>
            </control>
          </mc:Choice>
        </mc:AlternateContent>
        <mc:AlternateContent xmlns:mc="http://schemas.openxmlformats.org/markup-compatibility/2006">
          <mc:Choice Requires="x14">
            <control shapeId="1090" r:id="rId42" name="Option Button 66">
              <controlPr defaultSize="0" autoFill="0" autoLine="0" autoPict="0">
                <anchor moveWithCells="1">
                  <from>
                    <xdr:col>1</xdr:col>
                    <xdr:colOff>295275</xdr:colOff>
                    <xdr:row>94</xdr:row>
                    <xdr:rowOff>161925</xdr:rowOff>
                  </from>
                  <to>
                    <xdr:col>1</xdr:col>
                    <xdr:colOff>923925</xdr:colOff>
                    <xdr:row>94</xdr:row>
                    <xdr:rowOff>381000</xdr:rowOff>
                  </to>
                </anchor>
              </controlPr>
            </control>
          </mc:Choice>
        </mc:AlternateContent>
        <mc:AlternateContent xmlns:mc="http://schemas.openxmlformats.org/markup-compatibility/2006">
          <mc:Choice Requires="x14">
            <control shapeId="1091" r:id="rId43" name="Option Button 67">
              <controlPr defaultSize="0" autoFill="0" autoLine="0" autoPict="0">
                <anchor moveWithCells="1">
                  <from>
                    <xdr:col>1</xdr:col>
                    <xdr:colOff>295275</xdr:colOff>
                    <xdr:row>96</xdr:row>
                    <xdr:rowOff>247650</xdr:rowOff>
                  </from>
                  <to>
                    <xdr:col>1</xdr:col>
                    <xdr:colOff>923925</xdr:colOff>
                    <xdr:row>96</xdr:row>
                    <xdr:rowOff>466725</xdr:rowOff>
                  </to>
                </anchor>
              </controlPr>
            </control>
          </mc:Choice>
        </mc:AlternateContent>
        <mc:AlternateContent xmlns:mc="http://schemas.openxmlformats.org/markup-compatibility/2006">
          <mc:Choice Requires="x14">
            <control shapeId="1093" r:id="rId44" name="Group Box 69">
              <controlPr defaultSize="0" autoFill="0" autoPict="0">
                <anchor moveWithCells="1">
                  <from>
                    <xdr:col>1</xdr:col>
                    <xdr:colOff>38100</xdr:colOff>
                    <xdr:row>90</xdr:row>
                    <xdr:rowOff>19050</xdr:rowOff>
                  </from>
                  <to>
                    <xdr:col>1</xdr:col>
                    <xdr:colOff>923925</xdr:colOff>
                    <xdr:row>96</xdr:row>
                    <xdr:rowOff>609600</xdr:rowOff>
                  </to>
                </anchor>
              </controlPr>
            </control>
          </mc:Choice>
        </mc:AlternateContent>
        <mc:AlternateContent xmlns:mc="http://schemas.openxmlformats.org/markup-compatibility/2006">
          <mc:Choice Requires="x14">
            <control shapeId="1094" r:id="rId45" name="Option Button 70">
              <controlPr defaultSize="0" autoFill="0" autoLine="0" autoPict="0">
                <anchor moveWithCells="1">
                  <from>
                    <xdr:col>1</xdr:col>
                    <xdr:colOff>371475</xdr:colOff>
                    <xdr:row>100</xdr:row>
                    <xdr:rowOff>123825</xdr:rowOff>
                  </from>
                  <to>
                    <xdr:col>1</xdr:col>
                    <xdr:colOff>885825</xdr:colOff>
                    <xdr:row>102</xdr:row>
                    <xdr:rowOff>19050</xdr:rowOff>
                  </to>
                </anchor>
              </controlPr>
            </control>
          </mc:Choice>
        </mc:AlternateContent>
        <mc:AlternateContent xmlns:mc="http://schemas.openxmlformats.org/markup-compatibility/2006">
          <mc:Choice Requires="x14">
            <control shapeId="1095" r:id="rId46" name="Option Button 71">
              <controlPr defaultSize="0" autoFill="0" autoLine="0" autoPict="0">
                <anchor moveWithCells="1">
                  <from>
                    <xdr:col>1</xdr:col>
                    <xdr:colOff>371475</xdr:colOff>
                    <xdr:row>101</xdr:row>
                    <xdr:rowOff>123825</xdr:rowOff>
                  </from>
                  <to>
                    <xdr:col>1</xdr:col>
                    <xdr:colOff>885825</xdr:colOff>
                    <xdr:row>103</xdr:row>
                    <xdr:rowOff>19050</xdr:rowOff>
                  </to>
                </anchor>
              </controlPr>
            </control>
          </mc:Choice>
        </mc:AlternateContent>
        <mc:AlternateContent xmlns:mc="http://schemas.openxmlformats.org/markup-compatibility/2006">
          <mc:Choice Requires="x14">
            <control shapeId="1096" r:id="rId47" name="Option Button 72">
              <controlPr defaultSize="0" autoFill="0" autoLine="0" autoPict="0">
                <anchor moveWithCells="1">
                  <from>
                    <xdr:col>1</xdr:col>
                    <xdr:colOff>371475</xdr:colOff>
                    <xdr:row>102</xdr:row>
                    <xdr:rowOff>123825</xdr:rowOff>
                  </from>
                  <to>
                    <xdr:col>1</xdr:col>
                    <xdr:colOff>885825</xdr:colOff>
                    <xdr:row>104</xdr:row>
                    <xdr:rowOff>19050</xdr:rowOff>
                  </to>
                </anchor>
              </controlPr>
            </control>
          </mc:Choice>
        </mc:AlternateContent>
        <mc:AlternateContent xmlns:mc="http://schemas.openxmlformats.org/markup-compatibility/2006">
          <mc:Choice Requires="x14">
            <control shapeId="1097" r:id="rId48" name="Option Button 73">
              <controlPr defaultSize="0" autoFill="0" autoLine="0" autoPict="0">
                <anchor moveWithCells="1">
                  <from>
                    <xdr:col>1</xdr:col>
                    <xdr:colOff>371475</xdr:colOff>
                    <xdr:row>103</xdr:row>
                    <xdr:rowOff>123825</xdr:rowOff>
                  </from>
                  <to>
                    <xdr:col>1</xdr:col>
                    <xdr:colOff>885825</xdr:colOff>
                    <xdr:row>105</xdr:row>
                    <xdr:rowOff>19050</xdr:rowOff>
                  </to>
                </anchor>
              </controlPr>
            </control>
          </mc:Choice>
        </mc:AlternateContent>
        <mc:AlternateContent xmlns:mc="http://schemas.openxmlformats.org/markup-compatibility/2006">
          <mc:Choice Requires="x14">
            <control shapeId="1098" r:id="rId49" name="Option Button 74">
              <controlPr defaultSize="0" autoFill="0" autoLine="0" autoPict="0">
                <anchor moveWithCells="1">
                  <from>
                    <xdr:col>1</xdr:col>
                    <xdr:colOff>371475</xdr:colOff>
                    <xdr:row>104</xdr:row>
                    <xdr:rowOff>133350</xdr:rowOff>
                  </from>
                  <to>
                    <xdr:col>1</xdr:col>
                    <xdr:colOff>885825</xdr:colOff>
                    <xdr:row>106</xdr:row>
                    <xdr:rowOff>28575</xdr:rowOff>
                  </to>
                </anchor>
              </controlPr>
            </control>
          </mc:Choice>
        </mc:AlternateContent>
        <mc:AlternateContent xmlns:mc="http://schemas.openxmlformats.org/markup-compatibility/2006">
          <mc:Choice Requires="x14">
            <control shapeId="1099" r:id="rId50" name="Group Box 75">
              <controlPr defaultSize="0" autoFill="0" autoPict="0">
                <anchor moveWithCells="1">
                  <from>
                    <xdr:col>1</xdr:col>
                    <xdr:colOff>38100</xdr:colOff>
                    <xdr:row>100</xdr:row>
                    <xdr:rowOff>95250</xdr:rowOff>
                  </from>
                  <to>
                    <xdr:col>1</xdr:col>
                    <xdr:colOff>914400</xdr:colOff>
                    <xdr:row>106</xdr:row>
                    <xdr:rowOff>57150</xdr:rowOff>
                  </to>
                </anchor>
              </controlPr>
            </control>
          </mc:Choice>
        </mc:AlternateContent>
        <mc:AlternateContent xmlns:mc="http://schemas.openxmlformats.org/markup-compatibility/2006">
          <mc:Choice Requires="x14">
            <control shapeId="1100" r:id="rId51" name="Option Button 76">
              <controlPr defaultSize="0" autoFill="0" autoLine="0" autoPict="0">
                <anchor moveWithCells="1">
                  <from>
                    <xdr:col>1</xdr:col>
                    <xdr:colOff>428625</xdr:colOff>
                    <xdr:row>124</xdr:row>
                    <xdr:rowOff>123825</xdr:rowOff>
                  </from>
                  <to>
                    <xdr:col>2</xdr:col>
                    <xdr:colOff>0</xdr:colOff>
                    <xdr:row>126</xdr:row>
                    <xdr:rowOff>19050</xdr:rowOff>
                  </to>
                </anchor>
              </controlPr>
            </control>
          </mc:Choice>
        </mc:AlternateContent>
        <mc:AlternateContent xmlns:mc="http://schemas.openxmlformats.org/markup-compatibility/2006">
          <mc:Choice Requires="x14">
            <control shapeId="1101" r:id="rId52" name="Option Button 77">
              <controlPr defaultSize="0" autoFill="0" autoLine="0" autoPict="0">
                <anchor moveWithCells="1">
                  <from>
                    <xdr:col>1</xdr:col>
                    <xdr:colOff>428625</xdr:colOff>
                    <xdr:row>125</xdr:row>
                    <xdr:rowOff>114300</xdr:rowOff>
                  </from>
                  <to>
                    <xdr:col>2</xdr:col>
                    <xdr:colOff>0</xdr:colOff>
                    <xdr:row>127</xdr:row>
                    <xdr:rowOff>9525</xdr:rowOff>
                  </to>
                </anchor>
              </controlPr>
            </control>
          </mc:Choice>
        </mc:AlternateContent>
        <mc:AlternateContent xmlns:mc="http://schemas.openxmlformats.org/markup-compatibility/2006">
          <mc:Choice Requires="x14">
            <control shapeId="1102" r:id="rId53" name="Option Button 78">
              <controlPr defaultSize="0" autoFill="0" autoLine="0" autoPict="0">
                <anchor moveWithCells="1">
                  <from>
                    <xdr:col>1</xdr:col>
                    <xdr:colOff>428625</xdr:colOff>
                    <xdr:row>126</xdr:row>
                    <xdr:rowOff>114300</xdr:rowOff>
                  </from>
                  <to>
                    <xdr:col>2</xdr:col>
                    <xdr:colOff>0</xdr:colOff>
                    <xdr:row>128</xdr:row>
                    <xdr:rowOff>9525</xdr:rowOff>
                  </to>
                </anchor>
              </controlPr>
            </control>
          </mc:Choice>
        </mc:AlternateContent>
        <mc:AlternateContent xmlns:mc="http://schemas.openxmlformats.org/markup-compatibility/2006">
          <mc:Choice Requires="x14">
            <control shapeId="1103" r:id="rId54" name="Option Button 79">
              <controlPr defaultSize="0" autoFill="0" autoLine="0" autoPict="0">
                <anchor moveWithCells="1">
                  <from>
                    <xdr:col>1</xdr:col>
                    <xdr:colOff>428625</xdr:colOff>
                    <xdr:row>127</xdr:row>
                    <xdr:rowOff>133350</xdr:rowOff>
                  </from>
                  <to>
                    <xdr:col>2</xdr:col>
                    <xdr:colOff>0</xdr:colOff>
                    <xdr:row>129</xdr:row>
                    <xdr:rowOff>28575</xdr:rowOff>
                  </to>
                </anchor>
              </controlPr>
            </control>
          </mc:Choice>
        </mc:AlternateContent>
        <mc:AlternateContent xmlns:mc="http://schemas.openxmlformats.org/markup-compatibility/2006">
          <mc:Choice Requires="x14">
            <control shapeId="1104" r:id="rId55" name="Group Box 80">
              <controlPr defaultSize="0" autoFill="0" autoPict="0">
                <anchor moveWithCells="1">
                  <from>
                    <xdr:col>1</xdr:col>
                    <xdr:colOff>66675</xdr:colOff>
                    <xdr:row>124</xdr:row>
                    <xdr:rowOff>104775</xdr:rowOff>
                  </from>
                  <to>
                    <xdr:col>1</xdr:col>
                    <xdr:colOff>952500</xdr:colOff>
                    <xdr:row>129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FONTECAVE Fabien</dc:creator>
  <cp:lastModifiedBy>GALLEGOS Albert</cp:lastModifiedBy>
  <cp:lastPrinted>2023-04-17T16:11:16Z</cp:lastPrinted>
  <dcterms:created xsi:type="dcterms:W3CDTF">2023-04-17T10:54:46Z</dcterms:created>
  <dcterms:modified xsi:type="dcterms:W3CDTF">2023-04-26T15:02:30Z</dcterms:modified>
</cp:coreProperties>
</file>